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EAN\StudentServices\"/>
    </mc:Choice>
  </mc:AlternateContent>
  <bookViews>
    <workbookView xWindow="0" yWindow="0" windowWidth="19200" windowHeight="14340"/>
  </bookViews>
  <sheets>
    <sheet name="Sheet1" sheetId="1" r:id="rId1"/>
  </sheets>
  <definedNames>
    <definedName name="_xlnm.Print_Area" localSheetId="0">Sheet1!$A$1:$S$94</definedName>
    <definedName name="tbform">#REF!</definedName>
  </definedNames>
  <calcPr calcId="152511"/>
</workbook>
</file>

<file path=xl/calcChain.xml><?xml version="1.0" encoding="utf-8"?>
<calcChain xmlns="http://schemas.openxmlformats.org/spreadsheetml/2006/main">
  <c r="R1" i="1" l="1"/>
  <c r="H30" i="1"/>
  <c r="H32" i="1" s="1"/>
  <c r="Q41" i="1"/>
  <c r="S41" i="1"/>
  <c r="M49" i="1"/>
  <c r="S49" i="1" s="1"/>
  <c r="M50" i="1"/>
  <c r="S50" i="1"/>
  <c r="M51" i="1"/>
  <c r="S51" i="1" s="1"/>
  <c r="M52" i="1"/>
  <c r="S52" i="1"/>
  <c r="M53" i="1"/>
  <c r="S53" i="1" s="1"/>
  <c r="M54" i="1"/>
  <c r="S54" i="1"/>
  <c r="M55" i="1"/>
  <c r="S55" i="1" s="1"/>
  <c r="M56" i="1"/>
  <c r="S56" i="1"/>
  <c r="M57" i="1"/>
  <c r="S57" i="1" s="1"/>
  <c r="M58" i="1"/>
  <c r="S58" i="1"/>
  <c r="M59" i="1"/>
  <c r="S59" i="1" s="1"/>
  <c r="M60" i="1"/>
  <c r="S60" i="1"/>
  <c r="M61" i="1"/>
  <c r="S61" i="1" s="1"/>
  <c r="M62" i="1"/>
  <c r="S62" i="1"/>
  <c r="M63" i="1"/>
  <c r="S63" i="1" s="1"/>
  <c r="M64" i="1"/>
  <c r="S64" i="1"/>
  <c r="H65" i="1"/>
  <c r="I65" i="1"/>
  <c r="L65" i="1"/>
  <c r="S65" i="1" s="1"/>
  <c r="M65" i="1"/>
  <c r="N65" i="1"/>
  <c r="O65" i="1"/>
  <c r="Q65" i="1"/>
  <c r="R65" i="1"/>
  <c r="A34" i="1" l="1"/>
  <c r="K23" i="1"/>
  <c r="H33" i="1"/>
</calcChain>
</file>

<file path=xl/sharedStrings.xml><?xml version="1.0" encoding="utf-8"?>
<sst xmlns="http://schemas.openxmlformats.org/spreadsheetml/2006/main" count="140" uniqueCount="126">
  <si>
    <t>Payee Last Name</t>
  </si>
  <si>
    <t>Please Review Before Sending</t>
  </si>
  <si>
    <t>Date Prepared</t>
  </si>
  <si>
    <t>First Name, MI</t>
  </si>
  <si>
    <t>¨</t>
  </si>
  <si>
    <t>Date Prepared is the date this form was completed.</t>
  </si>
  <si>
    <r>
      <t xml:space="preserve">Typed forms only. Forms are available for download at </t>
    </r>
    <r>
      <rPr>
        <b/>
        <sz val="8"/>
        <rFont val="Times New Roman"/>
        <family val="1"/>
      </rPr>
      <t>www.bc.pitt.edu</t>
    </r>
  </si>
  <si>
    <t>Soc. Sec. #</t>
  </si>
  <si>
    <t>Complete all non-shaded areas.</t>
  </si>
  <si>
    <t>Account numbers must be current, active, and complete.</t>
  </si>
  <si>
    <t>Delivery Address: Room #, Building, or Home Address:</t>
  </si>
  <si>
    <t>For multiple account numbers, distribute total expense as necessary.</t>
  </si>
  <si>
    <t>Expense distribution total must equal total from 2nd page.</t>
  </si>
  <si>
    <t>For advances, record Advance Date and amount on "Less Advance Amount."</t>
  </si>
  <si>
    <t>Staple original receipts or exception memo to back (no paper clips)-note corresponding line number on receipt</t>
  </si>
  <si>
    <t>City</t>
  </si>
  <si>
    <t>State</t>
  </si>
  <si>
    <t>Zip</t>
  </si>
  <si>
    <t xml:space="preserve">Receipts are not required for Per Diem or mileage.  </t>
  </si>
  <si>
    <t>Payee and Supervisor must sign</t>
  </si>
  <si>
    <t>Payee E-mail</t>
  </si>
  <si>
    <t xml:space="preserve">Phone Number </t>
  </si>
  <si>
    <t>Questions? www.bc.pitt.edu</t>
  </si>
  <si>
    <t>¨
¨</t>
  </si>
  <si>
    <t>Mail to Payment Processing 3000 CL</t>
  </si>
  <si>
    <t>Type of Travel (X)</t>
  </si>
  <si>
    <r>
      <t xml:space="preserve">Explanation of Business Expense
</t>
    </r>
    <r>
      <rPr>
        <sz val="7"/>
        <rFont val="Times New Roman"/>
        <family val="1"/>
      </rPr>
      <t>Date(s) &amp; reason format i.e., 15-JUL-03 to 18-JUL-03 American Cancer Society Conference</t>
    </r>
  </si>
  <si>
    <t>Local</t>
  </si>
  <si>
    <t>Payee Is? (X)</t>
  </si>
  <si>
    <t>Employee</t>
  </si>
  <si>
    <t>Student</t>
  </si>
  <si>
    <t>Other</t>
  </si>
  <si>
    <t>In-State</t>
  </si>
  <si>
    <t>US-Out Of State</t>
  </si>
  <si>
    <t>Contact For Problems?</t>
  </si>
  <si>
    <t>Payee</t>
  </si>
  <si>
    <t>Preparer</t>
  </si>
  <si>
    <t>Authorizer</t>
  </si>
  <si>
    <t xml:space="preserve"> Phone (P) Or E-mail (E)?</t>
  </si>
  <si>
    <t>Foreign</t>
  </si>
  <si>
    <r>
      <t xml:space="preserve">EXPENSE DISTRIBUTION BY ACCOUNT NUMBER </t>
    </r>
    <r>
      <rPr>
        <b/>
        <sz val="6"/>
        <rFont val="Times New Roman"/>
        <family val="1"/>
      </rPr>
      <t>(Detail expenses below or on Page 2)</t>
    </r>
  </si>
  <si>
    <t>I attest that expenses listed here are valid and conform to the provisions established in the</t>
  </si>
  <si>
    <t>Entity</t>
  </si>
  <si>
    <t>Department</t>
  </si>
  <si>
    <t>Subcode</t>
  </si>
  <si>
    <t>Purpose</t>
  </si>
  <si>
    <t>Project</t>
  </si>
  <si>
    <t>Reference</t>
  </si>
  <si>
    <t>Total Expense</t>
  </si>
  <si>
    <t>Travel and Business Expense Policy and expenses have not been paid through a Business</t>
  </si>
  <si>
    <t>Travel Request, Disbursement Request, Travel Advance or outside organization.</t>
  </si>
  <si>
    <t>Payee Signature</t>
  </si>
  <si>
    <t>Date Signed</t>
  </si>
  <si>
    <t xml:space="preserve">Preparer Name </t>
  </si>
  <si>
    <t>Phone</t>
  </si>
  <si>
    <t>E-mail</t>
  </si>
  <si>
    <t>TOTALS</t>
  </si>
  <si>
    <t>Advance Date:</t>
  </si>
  <si>
    <t>Less Advance Amount</t>
  </si>
  <si>
    <t>Authorizing Name And Title</t>
  </si>
  <si>
    <t xml:space="preserve">     Amount Due Payee</t>
  </si>
  <si>
    <t>Amount Due University - Remit Univ. of Pittsburgh</t>
  </si>
  <si>
    <t>Authorizing Signature</t>
  </si>
  <si>
    <t>Answer The Following Questions (X):</t>
  </si>
  <si>
    <t>Yes</t>
  </si>
  <si>
    <t>No</t>
  </si>
  <si>
    <t xml:space="preserve">Has payee ever received a T&amp;B payment before?   </t>
  </si>
  <si>
    <t>If yes, is address the same as previous payment?</t>
  </si>
  <si>
    <t xml:space="preserve">Is this for a moving expense?  </t>
  </si>
  <si>
    <t>For Payment Processing use only</t>
  </si>
  <si>
    <t xml:space="preserve">Is there an outstanding advance? </t>
  </si>
  <si>
    <t>Auditor's Signature</t>
  </si>
  <si>
    <t>Is the advance for this T&amp;B?</t>
  </si>
  <si>
    <t>Date of Audit</t>
  </si>
  <si>
    <t>Form Date</t>
  </si>
  <si>
    <t xml:space="preserve">Were travel tickets purchased from a University Certified Travel Agency? Attach receipts   </t>
  </si>
  <si>
    <t xml:space="preserve">Amount of ticket(s) </t>
  </si>
  <si>
    <t xml:space="preserve">                                </t>
  </si>
  <si>
    <t>Account #</t>
  </si>
  <si>
    <t>Note corresponding line numbers (below) on original receipts</t>
  </si>
  <si>
    <t>Current Per Diem rates listed at  www.pts.pitt.edu/Travel/perdiems.htm</t>
  </si>
  <si>
    <t xml:space="preserve">Use correct Internal Revenue Service Mileage rate </t>
  </si>
  <si>
    <t>Mileage Rate:</t>
  </si>
  <si>
    <t>Current mileage rates listed at www.pts.pitt.edu/Travel/mileage.htm</t>
  </si>
  <si>
    <t>NUM</t>
  </si>
  <si>
    <t>DATE</t>
  </si>
  <si>
    <r>
      <t xml:space="preserve">DESTINATION/EXPLANATION                               </t>
    </r>
    <r>
      <rPr>
        <b/>
        <sz val="8"/>
        <rFont val="Times New Roman"/>
        <family val="1"/>
      </rPr>
      <t>(Include City, State and Country)</t>
    </r>
  </si>
  <si>
    <t>TRANSPORTATION</t>
  </si>
  <si>
    <t>MEALS</t>
  </si>
  <si>
    <r>
      <t>LODGING</t>
    </r>
    <r>
      <rPr>
        <sz val="7"/>
        <rFont val="Times New Roman"/>
        <family val="1"/>
      </rPr>
      <t>, TELEPHONE, INTERNET, FAX</t>
    </r>
  </si>
  <si>
    <t>OTHER</t>
  </si>
  <si>
    <t>TOTAL</t>
  </si>
  <si>
    <t xml:space="preserve">AIR, RAIL </t>
  </si>
  <si>
    <t>TAXI, CAR RENTAL, PARKING</t>
  </si>
  <si>
    <t>PERSONAL CAR</t>
  </si>
  <si>
    <t>DURING</t>
  </si>
  <si>
    <r>
      <t xml:space="preserve">BUSINESS         </t>
    </r>
    <r>
      <rPr>
        <sz val="6"/>
        <rFont val="Times New Roman"/>
        <family val="1"/>
      </rPr>
      <t xml:space="preserve"> (Explain Below)</t>
    </r>
  </si>
  <si>
    <t>(Explain Below)</t>
  </si>
  <si>
    <t xml:space="preserve"> OR BUS</t>
  </si>
  <si>
    <t>MILES</t>
  </si>
  <si>
    <t>DOLLAR</t>
  </si>
  <si>
    <t>TRAVEL</t>
  </si>
  <si>
    <t>Total</t>
  </si>
  <si>
    <t>BUSINESS MEALS/OTHER EXPENSE EXPLANATION</t>
  </si>
  <si>
    <t>Date</t>
  </si>
  <si>
    <t>Explanation</t>
  </si>
  <si>
    <t>Amount</t>
  </si>
  <si>
    <t>Location</t>
  </si>
  <si>
    <t>Names of Persons in Attendance and Organization Affiliations</t>
  </si>
  <si>
    <t>Note - If additional space is needed, attach a separate sheet</t>
  </si>
  <si>
    <t>Requirements for Reporting Expenses - For complete reference, See Policy and Procedure 5-07-01</t>
  </si>
  <si>
    <t>I. Form must be completed with appropriate signatures and documents attached to be processed.</t>
  </si>
  <si>
    <t>II. Restricted Accounts - Expenses incurred on grants, special projects, or chargeable to restricted funds must comply with the applicable terms of the grant, contract, etc. In the case of Government supported projects, consult the Special Reimbursement instructions of the Award.</t>
  </si>
  <si>
    <t>III. Form Requirements</t>
  </si>
  <si>
    <t>A.</t>
  </si>
  <si>
    <t xml:space="preserve">Personal car mileage reimbursement is based on the Internal Revenue Service standard mileage rate and travel is calculated from the payee's place of business to the destination and return. </t>
  </si>
  <si>
    <t>E.</t>
  </si>
  <si>
    <t>Non-reimbursable expenses are listed in Policy 05-07-01 and include travel or car rental insurance charges, fines for traffic violations, hotel movie rental or any other personal entertainment expenses.</t>
  </si>
  <si>
    <t>B.</t>
  </si>
  <si>
    <t xml:space="preserve">Air Travel requires the original receipt or the customer copy of the ticket to be attached. </t>
  </si>
  <si>
    <t>C.</t>
  </si>
  <si>
    <t xml:space="preserve">Other Expenses and Business Meals must be properly itemized and explained. </t>
  </si>
  <si>
    <t>F.</t>
  </si>
  <si>
    <t>Incomplete forms will be returned to the contact person listed on form.</t>
  </si>
  <si>
    <t>D.</t>
  </si>
  <si>
    <t>Refer to policy 05-07-01 on unallocable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</si>
</sst>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d\-mmm\-yy;@"/>
    <numFmt numFmtId="165" formatCode="000\-00\-0000"/>
    <numFmt numFmtId="166" formatCode="00000"/>
    <numFmt numFmtId="167" formatCode="_(\$* #,##0.00_);_(\$* \(#,##0.00\);_(\$* \-??_);_(@_)"/>
    <numFmt numFmtId="168" formatCode="00"/>
    <numFmt numFmtId="169" formatCode="0000"/>
    <numFmt numFmtId="170" formatCode="000000"/>
    <numFmt numFmtId="171" formatCode="\$#,##0.00"/>
    <numFmt numFmtId="172" formatCode="00\-00000\-0000\-00000\-000000\-00000"/>
    <numFmt numFmtId="173" formatCode="_(\$* #,##0.000_);_(\$* \(#,##0.000\);_(\$* \-??_);_(@_)"/>
    <numFmt numFmtId="174" formatCode="_(* #,##0.00_);_(* \(#,##0.00\);_(* \-??_);_(@_)"/>
    <numFmt numFmtId="175" formatCode="_(* #,##0_);_(* \(#,##0\);_(* \-??_);_(@_)"/>
  </numFmts>
  <fonts count="21" x14ac:knownFonts="1">
    <font>
      <sz val="10"/>
      <name val="Arial"/>
      <family val="2"/>
    </font>
    <font>
      <sz val="10"/>
      <name val="Times New Roman"/>
      <family val="1"/>
    </font>
    <font>
      <sz val="8"/>
      <name val="Times New Roman"/>
      <family val="1"/>
    </font>
    <font>
      <sz val="9"/>
      <name val="Times New Roman"/>
      <family val="1"/>
    </font>
    <font>
      <sz val="12"/>
      <name val="Times New Roman"/>
      <family val="1"/>
    </font>
    <font>
      <b/>
      <sz val="16"/>
      <name val="Times New Roman"/>
      <family val="1"/>
    </font>
    <font>
      <b/>
      <sz val="10"/>
      <name val="Times New Roman"/>
      <family val="1"/>
    </font>
    <font>
      <sz val="16"/>
      <name val="Times New Roman"/>
      <family val="1"/>
    </font>
    <font>
      <sz val="12"/>
      <name val="Wingdings"/>
      <charset val="2"/>
    </font>
    <font>
      <b/>
      <sz val="12"/>
      <name val="Times New Roman"/>
      <family val="1"/>
    </font>
    <font>
      <b/>
      <sz val="8"/>
      <name val="Times New Roman"/>
      <family val="1"/>
    </font>
    <font>
      <u/>
      <sz val="10"/>
      <color indexed="12"/>
      <name val="Arial"/>
      <family val="2"/>
    </font>
    <font>
      <sz val="7"/>
      <name val="Times New Roman"/>
      <family val="1"/>
    </font>
    <font>
      <b/>
      <sz val="6"/>
      <name val="Times New Roman"/>
      <family val="1"/>
    </font>
    <font>
      <sz val="6"/>
      <name val="Times New Roman"/>
      <family val="1"/>
    </font>
    <font>
      <b/>
      <sz val="10"/>
      <color indexed="9"/>
      <name val="Times New Roman"/>
      <family val="1"/>
    </font>
    <font>
      <u/>
      <sz val="6"/>
      <name val="Times New Roman"/>
      <family val="1"/>
    </font>
    <font>
      <u/>
      <sz val="8"/>
      <name val="Times New Roman"/>
      <family val="1"/>
    </font>
    <font>
      <b/>
      <sz val="7"/>
      <name val="Times New Roman"/>
      <family val="1"/>
    </font>
    <font>
      <b/>
      <sz val="9"/>
      <name val="Times New Roman"/>
      <family val="1"/>
    </font>
    <font>
      <sz val="10"/>
      <name val="Arial"/>
      <family val="2"/>
    </font>
  </fonts>
  <fills count="4">
    <fill>
      <patternFill patternType="none"/>
    </fill>
    <fill>
      <patternFill patternType="gray125"/>
    </fill>
    <fill>
      <patternFill patternType="solid">
        <fgColor indexed="26"/>
        <bgColor indexed="9"/>
      </patternFill>
    </fill>
    <fill>
      <patternFill patternType="solid">
        <fgColor indexed="8"/>
        <bgColor indexed="58"/>
      </patternFill>
    </fill>
  </fills>
  <borders count="92">
    <border>
      <left/>
      <right/>
      <top/>
      <bottom/>
      <diagonal/>
    </border>
    <border>
      <left/>
      <right/>
      <top style="medium">
        <color indexed="8"/>
      </top>
      <bottom/>
      <diagonal/>
    </border>
    <border>
      <left style="medium">
        <color indexed="8"/>
      </left>
      <right/>
      <top/>
      <bottom style="hair">
        <color indexed="8"/>
      </bottom>
      <diagonal/>
    </border>
    <border>
      <left style="medium">
        <color indexed="8"/>
      </left>
      <right/>
      <top/>
      <bottom/>
      <diagonal/>
    </border>
    <border>
      <left/>
      <right/>
      <top style="hair">
        <color indexed="8"/>
      </top>
      <bottom/>
      <diagonal/>
    </border>
    <border>
      <left/>
      <right style="medium">
        <color indexed="8"/>
      </right>
      <top style="hair">
        <color indexed="8"/>
      </top>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diagonal/>
    </border>
    <border>
      <left/>
      <right/>
      <top style="hair">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style="thin">
        <color indexed="8"/>
      </left>
      <right style="medium">
        <color indexed="8"/>
      </right>
      <top/>
      <bottom style="thin">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right/>
      <top/>
      <bottom style="hair">
        <color indexed="8"/>
      </bottom>
      <diagonal/>
    </border>
    <border>
      <left style="hair">
        <color indexed="8"/>
      </left>
      <right style="hair">
        <color indexed="8"/>
      </right>
      <top/>
      <bottom style="hair">
        <color indexed="8"/>
      </bottom>
      <diagonal/>
    </border>
    <border>
      <left/>
      <right style="medium">
        <color indexed="8"/>
      </right>
      <top style="medium">
        <color indexed="8"/>
      </top>
      <bottom/>
      <diagonal/>
    </border>
    <border>
      <left/>
      <right style="hair">
        <color indexed="8"/>
      </right>
      <top style="hair">
        <color indexed="8"/>
      </top>
      <bottom style="hair">
        <color indexed="8"/>
      </bottom>
      <diagonal/>
    </border>
    <border>
      <left/>
      <right style="medium">
        <color indexed="8"/>
      </right>
      <top/>
      <bottom style="hair">
        <color indexed="8"/>
      </bottom>
      <diagonal/>
    </border>
    <border>
      <left style="hair">
        <color indexed="8"/>
      </left>
      <right style="hair">
        <color indexed="8"/>
      </right>
      <top style="hair">
        <color indexed="8"/>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right style="thin">
        <color indexed="8"/>
      </right>
      <top/>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hair">
        <color indexed="8"/>
      </left>
      <right style="medium">
        <color indexed="8"/>
      </right>
      <top style="hair">
        <color indexed="8"/>
      </top>
      <bottom style="hair">
        <color indexed="8"/>
      </bottom>
      <diagonal/>
    </border>
    <border>
      <left style="medium">
        <color indexed="8"/>
      </left>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top/>
      <bottom style="medium">
        <color indexed="8"/>
      </bottom>
      <diagonal/>
    </border>
    <border>
      <left style="medium">
        <color indexed="8"/>
      </left>
      <right style="hair">
        <color indexed="8"/>
      </right>
      <top style="hair">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hair">
        <color indexed="8"/>
      </left>
      <right style="medium">
        <color indexed="8"/>
      </right>
      <top/>
      <bottom style="hair">
        <color indexed="8"/>
      </bottom>
      <diagonal/>
    </border>
    <border>
      <left/>
      <right style="medium">
        <color indexed="8"/>
      </right>
      <top style="hair">
        <color indexed="8"/>
      </top>
      <bottom style="medium">
        <color indexed="8"/>
      </bottom>
      <diagonal/>
    </border>
    <border>
      <left style="medium">
        <color indexed="8"/>
      </left>
      <right/>
      <top/>
      <bottom style="thin">
        <color indexed="8"/>
      </bottom>
      <diagonal/>
    </border>
    <border>
      <left/>
      <right style="medium">
        <color indexed="8"/>
      </right>
      <top style="hair">
        <color indexed="8"/>
      </top>
      <bottom style="hair">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hair">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diagonal/>
    </border>
    <border>
      <left/>
      <right style="medium">
        <color indexed="8"/>
      </right>
      <top style="medium">
        <color indexed="8"/>
      </top>
      <bottom style="thin">
        <color indexed="8"/>
      </bottom>
      <diagonal/>
    </border>
  </borders>
  <cellStyleXfs count="4">
    <xf numFmtId="0" fontId="0" fillId="0" borderId="0"/>
    <xf numFmtId="174" fontId="20" fillId="0" borderId="0" applyFill="0" applyBorder="0" applyAlignment="0" applyProtection="0"/>
    <xf numFmtId="167" fontId="20" fillId="0" borderId="0" applyFill="0" applyBorder="0" applyAlignment="0" applyProtection="0"/>
    <xf numFmtId="0" fontId="11" fillId="0" borderId="0" applyNumberFormat="0" applyFill="0" applyBorder="0" applyAlignment="0" applyProtection="0"/>
  </cellStyleXfs>
  <cellXfs count="266">
    <xf numFmtId="0" fontId="0" fillId="0" borderId="0" xfId="0"/>
    <xf numFmtId="0" fontId="1" fillId="0" borderId="0" xfId="0" applyFont="1"/>
    <xf numFmtId="0" fontId="2" fillId="0" borderId="0" xfId="0" applyFont="1"/>
    <xf numFmtId="0" fontId="1" fillId="0" borderId="0" xfId="0" applyFont="1" applyProtection="1"/>
    <xf numFmtId="0" fontId="5" fillId="0" borderId="1" xfId="0" applyFont="1" applyFill="1" applyBorder="1" applyAlignment="1" applyProtection="1">
      <alignment horizontal="center" vertical="top" wrapText="1"/>
    </xf>
    <xf numFmtId="0" fontId="1" fillId="0" borderId="1" xfId="0" applyFont="1" applyBorder="1" applyAlignment="1" applyProtection="1">
      <alignment vertical="top" wrapText="1"/>
    </xf>
    <xf numFmtId="0" fontId="5" fillId="0" borderId="0" xfId="0" applyFont="1" applyFill="1" applyBorder="1" applyAlignment="1" applyProtection="1">
      <alignment horizontal="center" vertical="top" wrapText="1"/>
    </xf>
    <xf numFmtId="0" fontId="1" fillId="0" borderId="0" xfId="0" applyFont="1" applyBorder="1" applyAlignment="1" applyProtection="1">
      <alignment vertical="top" wrapText="1"/>
    </xf>
    <xf numFmtId="0" fontId="8" fillId="0" borderId="2" xfId="0" applyFont="1" applyFill="1" applyBorder="1" applyAlignment="1">
      <alignment horizontal="center" vertical="top" wrapText="1"/>
    </xf>
    <xf numFmtId="0" fontId="2" fillId="0" borderId="0" xfId="0" applyFont="1" applyBorder="1" applyAlignment="1" applyProtection="1">
      <alignment vertical="top" wrapText="1"/>
    </xf>
    <xf numFmtId="0" fontId="9" fillId="0" borderId="0"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2" fillId="0" borderId="4" xfId="0" applyFont="1" applyBorder="1" applyAlignment="1">
      <alignment vertical="center"/>
    </xf>
    <xf numFmtId="0" fontId="2" fillId="0" borderId="5" xfId="0" applyFont="1" applyBorder="1" applyAlignment="1">
      <alignment vertical="center"/>
    </xf>
    <xf numFmtId="0" fontId="1" fillId="0" borderId="6" xfId="0" applyFont="1" applyFill="1" applyBorder="1" applyAlignment="1">
      <alignment horizontal="center" vertical="top" wrapText="1"/>
    </xf>
    <xf numFmtId="0" fontId="1" fillId="0" borderId="7" xfId="0" applyFont="1" applyFill="1" applyBorder="1" applyAlignment="1" applyProtection="1">
      <alignment horizontal="center" vertical="top" wrapText="1"/>
      <protection locked="0"/>
    </xf>
    <xf numFmtId="0" fontId="1" fillId="0" borderId="8" xfId="0" applyFont="1" applyBorder="1" applyAlignment="1" applyProtection="1">
      <alignment horizontal="center"/>
      <protection locked="0"/>
    </xf>
    <xf numFmtId="0" fontId="3" fillId="2" borderId="9" xfId="0" applyFont="1" applyFill="1" applyBorder="1" applyAlignment="1">
      <alignment horizontal="center"/>
    </xf>
    <xf numFmtId="0" fontId="1" fillId="0" borderId="10" xfId="0" applyFont="1" applyFill="1" applyBorder="1" applyAlignment="1" applyProtection="1">
      <alignment horizontal="center" vertical="top" wrapText="1"/>
      <protection locked="0"/>
    </xf>
    <xf numFmtId="0" fontId="2" fillId="2" borderId="11" xfId="0" applyFont="1" applyFill="1" applyBorder="1" applyProtection="1"/>
    <xf numFmtId="0" fontId="2" fillId="2" borderId="12" xfId="0" applyFont="1" applyFill="1" applyBorder="1" applyProtection="1"/>
    <xf numFmtId="0" fontId="2" fillId="2" borderId="13" xfId="0" applyFont="1" applyFill="1" applyBorder="1" applyProtection="1"/>
    <xf numFmtId="0" fontId="2" fillId="2" borderId="14" xfId="0" applyFont="1" applyFill="1" applyBorder="1" applyProtection="1"/>
    <xf numFmtId="0" fontId="2" fillId="0" borderId="0" xfId="0" applyFont="1" applyFill="1" applyBorder="1" applyProtection="1"/>
    <xf numFmtId="0" fontId="14" fillId="2" borderId="15" xfId="0" applyFont="1" applyFill="1" applyBorder="1" applyAlignment="1" applyProtection="1">
      <alignment horizontal="center"/>
    </xf>
    <xf numFmtId="0" fontId="14" fillId="2" borderId="16" xfId="0" applyFont="1" applyFill="1" applyBorder="1" applyAlignment="1" applyProtection="1">
      <alignment horizontal="center"/>
    </xf>
    <xf numFmtId="0" fontId="2" fillId="0" borderId="0" xfId="0" applyFont="1" applyBorder="1" applyProtection="1"/>
    <xf numFmtId="168" fontId="1" fillId="0" borderId="15" xfId="0" applyNumberFormat="1" applyFont="1" applyBorder="1" applyAlignment="1" applyProtection="1">
      <alignment horizontal="center"/>
      <protection locked="0"/>
    </xf>
    <xf numFmtId="166" fontId="1" fillId="0" borderId="16" xfId="0" applyNumberFormat="1" applyFont="1" applyBorder="1" applyAlignment="1" applyProtection="1">
      <alignment horizontal="center"/>
      <protection locked="0"/>
    </xf>
    <xf numFmtId="169" fontId="1" fillId="0" borderId="16" xfId="0" applyNumberFormat="1" applyFont="1" applyBorder="1" applyAlignment="1" applyProtection="1">
      <alignment horizontal="center"/>
      <protection locked="0"/>
    </xf>
    <xf numFmtId="170" fontId="1" fillId="0" borderId="16" xfId="0" applyNumberFormat="1" applyFont="1" applyBorder="1" applyAlignment="1" applyProtection="1">
      <alignment horizontal="center"/>
      <protection locked="0"/>
    </xf>
    <xf numFmtId="0" fontId="2" fillId="0" borderId="0" xfId="0" applyFont="1" applyProtection="1"/>
    <xf numFmtId="168" fontId="1" fillId="0" borderId="17" xfId="0" applyNumberFormat="1" applyFont="1" applyBorder="1" applyAlignment="1" applyProtection="1">
      <alignment horizontal="center"/>
      <protection locked="0"/>
    </xf>
    <xf numFmtId="166" fontId="1" fillId="0" borderId="18" xfId="0" applyNumberFormat="1" applyFont="1" applyBorder="1" applyAlignment="1" applyProtection="1">
      <alignment horizontal="center"/>
      <protection locked="0"/>
    </xf>
    <xf numFmtId="169" fontId="1" fillId="0" borderId="18" xfId="0" applyNumberFormat="1" applyFont="1" applyBorder="1" applyAlignment="1" applyProtection="1">
      <alignment horizontal="center"/>
      <protection locked="0"/>
    </xf>
    <xf numFmtId="170" fontId="1" fillId="0" borderId="18" xfId="0" applyNumberFormat="1" applyFont="1" applyBorder="1" applyAlignment="1" applyProtection="1">
      <alignment horizontal="center"/>
      <protection locked="0"/>
    </xf>
    <xf numFmtId="0" fontId="2" fillId="0" borderId="19" xfId="0" applyFont="1" applyBorder="1" applyProtection="1"/>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16" fillId="2" borderId="23" xfId="0" applyFont="1" applyFill="1" applyBorder="1" applyAlignment="1">
      <alignment horizontal="center"/>
    </xf>
    <xf numFmtId="0" fontId="2" fillId="0" borderId="19" xfId="0" applyFont="1" applyFill="1" applyBorder="1" applyProtection="1"/>
    <xf numFmtId="0" fontId="2" fillId="2" borderId="24" xfId="0" applyFont="1" applyFill="1" applyBorder="1"/>
    <xf numFmtId="0" fontId="2" fillId="2" borderId="25" xfId="0" applyFont="1" applyFill="1" applyBorder="1" applyAlignment="1">
      <alignment horizontal="left"/>
    </xf>
    <xf numFmtId="0" fontId="2" fillId="2" borderId="26" xfId="0" applyFont="1" applyFill="1" applyBorder="1" applyAlignment="1">
      <alignment horizontal="right"/>
    </xf>
    <xf numFmtId="0" fontId="1" fillId="2" borderId="27" xfId="0" applyFont="1" applyFill="1" applyBorder="1"/>
    <xf numFmtId="0" fontId="17" fillId="2" borderId="28" xfId="0" applyFont="1" applyFill="1" applyBorder="1"/>
    <xf numFmtId="164" fontId="2" fillId="0" borderId="28" xfId="0" applyNumberFormat="1" applyFont="1" applyBorder="1" applyProtection="1">
      <protection locked="0"/>
    </xf>
    <xf numFmtId="0" fontId="1" fillId="2" borderId="28" xfId="0" applyFont="1" applyFill="1" applyBorder="1"/>
    <xf numFmtId="0" fontId="2" fillId="2" borderId="0" xfId="0" applyFont="1" applyFill="1"/>
    <xf numFmtId="0" fontId="2" fillId="2" borderId="28" xfId="0" applyFont="1" applyFill="1" applyBorder="1"/>
    <xf numFmtId="0" fontId="2" fillId="2" borderId="6" xfId="0" applyFont="1" applyFill="1" applyBorder="1"/>
    <xf numFmtId="0" fontId="2" fillId="2" borderId="7" xfId="0" applyFont="1" applyFill="1" applyBorder="1"/>
    <xf numFmtId="0" fontId="1" fillId="2" borderId="7" xfId="0" applyFont="1" applyFill="1" applyBorder="1"/>
    <xf numFmtId="0" fontId="16" fillId="2" borderId="29" xfId="0" applyFont="1" applyFill="1" applyBorder="1" applyAlignment="1">
      <alignment horizontal="center"/>
    </xf>
    <xf numFmtId="0" fontId="3" fillId="2" borderId="28" xfId="0" applyFont="1" applyFill="1" applyBorder="1" applyAlignment="1">
      <alignment vertical="top" wrapText="1"/>
    </xf>
    <xf numFmtId="0" fontId="10" fillId="2" borderId="30" xfId="0" applyFont="1" applyFill="1" applyBorder="1" applyAlignment="1">
      <alignment horizontal="center" vertical="top" wrapText="1"/>
    </xf>
    <xf numFmtId="0" fontId="10" fillId="2" borderId="31" xfId="0" applyFont="1" applyFill="1" applyBorder="1" applyAlignment="1">
      <alignment horizontal="center" vertical="top" wrapText="1"/>
    </xf>
    <xf numFmtId="0" fontId="2" fillId="2" borderId="32" xfId="0" applyFont="1" applyFill="1" applyBorder="1" applyAlignment="1">
      <alignment vertical="top" wrapText="1"/>
    </xf>
    <xf numFmtId="0" fontId="2" fillId="0" borderId="33" xfId="0" applyFont="1" applyBorder="1" applyAlignment="1" applyProtection="1">
      <alignment horizontal="center" vertical="top" wrapText="1"/>
      <protection locked="0"/>
    </xf>
    <xf numFmtId="167" fontId="1" fillId="0" borderId="19" xfId="0" applyNumberFormat="1" applyFont="1" applyFill="1" applyBorder="1" applyProtection="1"/>
    <xf numFmtId="0" fontId="2" fillId="0" borderId="34" xfId="0" applyFont="1" applyBorder="1" applyAlignment="1" applyProtection="1">
      <alignment horizontal="center" vertical="top" wrapText="1"/>
      <protection locked="0"/>
    </xf>
    <xf numFmtId="0" fontId="15" fillId="0" borderId="19" xfId="0" applyFont="1" applyFill="1" applyBorder="1" applyProtection="1"/>
    <xf numFmtId="0" fontId="3" fillId="2" borderId="35" xfId="0" applyFont="1" applyFill="1" applyBorder="1" applyAlignment="1">
      <alignment vertical="top" wrapText="1"/>
    </xf>
    <xf numFmtId="0" fontId="2" fillId="0" borderId="36" xfId="0" applyFont="1" applyBorder="1" applyAlignment="1" applyProtection="1">
      <alignment horizontal="center" vertical="top" wrapText="1"/>
      <protection locked="0"/>
    </xf>
    <xf numFmtId="0" fontId="1" fillId="2" borderId="1" xfId="0" applyFont="1" applyFill="1" applyBorder="1"/>
    <xf numFmtId="0" fontId="1" fillId="2" borderId="37" xfId="0" applyFont="1" applyFill="1" applyBorder="1"/>
    <xf numFmtId="0" fontId="3" fillId="2" borderId="38" xfId="0" applyFont="1" applyFill="1" applyBorder="1" applyAlignment="1">
      <alignment vertical="top" wrapText="1"/>
    </xf>
    <xf numFmtId="0" fontId="1" fillId="2" borderId="35" xfId="0" applyFont="1" applyFill="1" applyBorder="1"/>
    <xf numFmtId="0" fontId="1" fillId="2" borderId="39" xfId="0" applyFont="1" applyFill="1" applyBorder="1"/>
    <xf numFmtId="0" fontId="3" fillId="2" borderId="10" xfId="0" applyFont="1" applyFill="1" applyBorder="1" applyAlignment="1">
      <alignment vertical="top" wrapText="1"/>
    </xf>
    <xf numFmtId="0" fontId="2" fillId="0" borderId="40" xfId="0" applyFont="1" applyBorder="1" applyAlignment="1" applyProtection="1">
      <alignment horizontal="center" vertical="top" wrapText="1"/>
      <protection locked="0"/>
    </xf>
    <xf numFmtId="0" fontId="1" fillId="2" borderId="41" xfId="0" applyFont="1" applyFill="1" applyBorder="1"/>
    <xf numFmtId="0" fontId="1" fillId="2" borderId="42" xfId="0" applyFont="1" applyFill="1" applyBorder="1"/>
    <xf numFmtId="0" fontId="1" fillId="0" borderId="0" xfId="0" applyFont="1" applyFill="1" applyBorder="1" applyProtection="1"/>
    <xf numFmtId="14" fontId="2" fillId="0" borderId="0" xfId="0" applyNumberFormat="1" applyFont="1" applyBorder="1" applyProtection="1"/>
    <xf numFmtId="0" fontId="6" fillId="0" borderId="0" xfId="0" applyFont="1" applyAlignment="1" applyProtection="1">
      <alignment horizontal="center"/>
    </xf>
    <xf numFmtId="0" fontId="4" fillId="0" borderId="0" xfId="0" applyFont="1" applyProtection="1"/>
    <xf numFmtId="171" fontId="2" fillId="0" borderId="14" xfId="0" applyNumberFormat="1" applyFont="1" applyFill="1" applyBorder="1" applyProtection="1">
      <protection locked="0"/>
    </xf>
    <xf numFmtId="0" fontId="10" fillId="2" borderId="43" xfId="0" applyFont="1" applyFill="1" applyBorder="1" applyProtection="1"/>
    <xf numFmtId="0" fontId="6" fillId="2" borderId="1" xfId="0" applyFont="1" applyFill="1" applyBorder="1" applyAlignment="1">
      <alignment horizontal="center" vertical="top" wrapText="1"/>
    </xf>
    <xf numFmtId="0" fontId="10" fillId="2" borderId="44" xfId="0" applyFont="1" applyFill="1" applyBorder="1" applyAlignment="1">
      <alignment horizontal="center" vertical="top" wrapText="1"/>
    </xf>
    <xf numFmtId="0" fontId="6" fillId="2" borderId="45" xfId="0" applyFont="1" applyFill="1" applyBorder="1" applyAlignment="1" applyProtection="1">
      <alignment horizontal="center" vertical="top" wrapText="1"/>
    </xf>
    <xf numFmtId="0" fontId="6" fillId="2" borderId="46" xfId="0" applyFont="1" applyFill="1" applyBorder="1" applyAlignment="1">
      <alignment horizontal="center" vertical="top" wrapText="1"/>
    </xf>
    <xf numFmtId="0" fontId="2" fillId="2" borderId="45" xfId="0" applyFont="1" applyFill="1" applyBorder="1" applyAlignment="1">
      <alignment horizontal="center" vertical="top" wrapText="1"/>
    </xf>
    <xf numFmtId="0" fontId="6" fillId="2" borderId="47" xfId="0" applyFont="1" applyFill="1" applyBorder="1" applyAlignment="1" applyProtection="1">
      <alignment horizontal="center" vertical="top" wrapText="1"/>
    </xf>
    <xf numFmtId="0" fontId="6" fillId="2" borderId="48" xfId="0" applyFont="1" applyFill="1" applyBorder="1" applyAlignment="1">
      <alignment horizontal="center" vertical="top" wrapText="1"/>
    </xf>
    <xf numFmtId="0" fontId="2" fillId="2" borderId="47"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49" xfId="0" applyFont="1" applyFill="1" applyBorder="1" applyAlignment="1">
      <alignment horizontal="center" vertical="top" wrapText="1"/>
    </xf>
    <xf numFmtId="175" fontId="3" fillId="0" borderId="50" xfId="1" applyNumberFormat="1" applyFont="1" applyFill="1" applyBorder="1" applyAlignment="1" applyProtection="1">
      <alignment horizontal="center"/>
    </xf>
    <xf numFmtId="164" fontId="3" fillId="0" borderId="51" xfId="0" applyNumberFormat="1" applyFont="1" applyBorder="1" applyAlignment="1" applyProtection="1">
      <alignment horizontal="center"/>
      <protection locked="0"/>
    </xf>
    <xf numFmtId="167" fontId="3" fillId="0" borderId="50" xfId="2" applyFont="1" applyFill="1" applyBorder="1" applyAlignment="1" applyProtection="1">
      <alignment vertical="center" wrapText="1"/>
      <protection locked="0"/>
    </xf>
    <xf numFmtId="0" fontId="3" fillId="0" borderId="52" xfId="0" applyFont="1" applyBorder="1" applyAlignment="1" applyProtection="1">
      <alignment vertical="center" wrapText="1"/>
      <protection locked="0"/>
    </xf>
    <xf numFmtId="167" fontId="3" fillId="0" borderId="29" xfId="2" applyFont="1" applyFill="1" applyBorder="1" applyAlignment="1" applyProtection="1">
      <alignment vertical="center" wrapText="1"/>
    </xf>
    <xf numFmtId="167" fontId="3" fillId="0" borderId="51" xfId="2" applyFont="1" applyFill="1" applyBorder="1" applyAlignment="1" applyProtection="1">
      <alignment vertical="center" wrapText="1"/>
      <protection locked="0"/>
    </xf>
    <xf numFmtId="167" fontId="3" fillId="0" borderId="29" xfId="2" applyFont="1" applyFill="1" applyBorder="1" applyAlignment="1" applyProtection="1">
      <alignment vertical="center" wrapText="1"/>
      <protection locked="0"/>
    </xf>
    <xf numFmtId="167" fontId="3" fillId="0" borderId="53" xfId="2" applyFont="1" applyFill="1" applyBorder="1" applyAlignment="1" applyProtection="1">
      <alignment vertical="center" wrapText="1"/>
    </xf>
    <xf numFmtId="167" fontId="3" fillId="0" borderId="17" xfId="2" applyFont="1" applyFill="1" applyBorder="1" applyAlignment="1" applyProtection="1">
      <alignment vertical="center" wrapText="1"/>
      <protection locked="0"/>
    </xf>
    <xf numFmtId="0" fontId="3" fillId="0" borderId="18" xfId="0" applyFont="1" applyBorder="1" applyAlignment="1" applyProtection="1">
      <alignment vertical="center" wrapText="1"/>
      <protection locked="0"/>
    </xf>
    <xf numFmtId="167" fontId="3" fillId="0" borderId="54" xfId="2" applyFont="1" applyFill="1" applyBorder="1" applyAlignment="1" applyProtection="1">
      <alignment vertical="center" wrapText="1"/>
    </xf>
    <xf numFmtId="167" fontId="3" fillId="0" borderId="54" xfId="2" applyFont="1" applyFill="1" applyBorder="1" applyAlignment="1" applyProtection="1">
      <alignment vertical="center" wrapText="1"/>
      <protection locked="0"/>
    </xf>
    <xf numFmtId="167" fontId="3" fillId="0" borderId="55" xfId="2" applyFont="1" applyFill="1" applyBorder="1" applyAlignment="1" applyProtection="1">
      <alignment vertical="center" wrapText="1"/>
      <protection locked="0"/>
    </xf>
    <xf numFmtId="0" fontId="3" fillId="0" borderId="0" xfId="0" applyFont="1" applyProtection="1"/>
    <xf numFmtId="0" fontId="3" fillId="0" borderId="0" xfId="0" applyFont="1" applyBorder="1" applyAlignment="1" applyProtection="1">
      <alignment vertical="top" wrapText="1"/>
    </xf>
    <xf numFmtId="0" fontId="3" fillId="0" borderId="19" xfId="0" applyFont="1" applyBorder="1" applyAlignment="1" applyProtection="1">
      <alignment vertical="top" wrapText="1"/>
    </xf>
    <xf numFmtId="175" fontId="3" fillId="0" borderId="17" xfId="1" applyNumberFormat="1" applyFont="1" applyFill="1" applyBorder="1" applyAlignment="1" applyProtection="1">
      <alignment horizontal="center"/>
    </xf>
    <xf numFmtId="164" fontId="3" fillId="0" borderId="55" xfId="0" applyNumberFormat="1" applyFont="1" applyBorder="1" applyAlignment="1" applyProtection="1">
      <alignment horizontal="center"/>
      <protection locked="0"/>
    </xf>
    <xf numFmtId="0" fontId="3" fillId="0" borderId="41" xfId="0" applyFont="1" applyBorder="1" applyAlignment="1" applyProtection="1">
      <alignment vertical="top" wrapText="1"/>
    </xf>
    <xf numFmtId="0" fontId="3" fillId="0" borderId="42" xfId="0" applyFont="1" applyBorder="1" applyAlignment="1" applyProtection="1">
      <alignment vertical="top" wrapText="1"/>
    </xf>
    <xf numFmtId="175" fontId="3" fillId="0" borderId="45" xfId="1" applyNumberFormat="1" applyFont="1" applyFill="1" applyBorder="1" applyAlignment="1" applyProtection="1">
      <alignment horizontal="center"/>
    </xf>
    <xf numFmtId="164" fontId="3" fillId="0" borderId="56" xfId="0" applyNumberFormat="1" applyFont="1" applyBorder="1" applyAlignment="1" applyProtection="1">
      <alignment horizontal="center"/>
      <protection locked="0"/>
    </xf>
    <xf numFmtId="167" fontId="3" fillId="0" borderId="57" xfId="2" applyFont="1" applyFill="1" applyBorder="1" applyAlignment="1" applyProtection="1">
      <alignment vertical="center" wrapText="1"/>
      <protection locked="0"/>
    </xf>
    <xf numFmtId="0" fontId="3" fillId="0" borderId="58" xfId="0" applyFont="1" applyBorder="1" applyAlignment="1" applyProtection="1">
      <alignment vertical="center" wrapText="1"/>
      <protection locked="0"/>
    </xf>
    <xf numFmtId="167" fontId="3" fillId="0" borderId="59" xfId="2" applyFont="1" applyFill="1" applyBorder="1" applyAlignment="1" applyProtection="1">
      <alignment vertical="center" wrapText="1"/>
    </xf>
    <xf numFmtId="167" fontId="3" fillId="0" borderId="59" xfId="2" applyFont="1" applyFill="1" applyBorder="1" applyAlignment="1" applyProtection="1">
      <alignment vertical="center" wrapText="1"/>
      <protection locked="0"/>
    </xf>
    <xf numFmtId="167" fontId="3" fillId="0" borderId="60" xfId="2" applyFont="1" applyFill="1" applyBorder="1" applyAlignment="1" applyProtection="1">
      <alignment vertical="center" wrapText="1"/>
      <protection locked="0"/>
    </xf>
    <xf numFmtId="167" fontId="3" fillId="0" borderId="47" xfId="2" applyFont="1" applyFill="1" applyBorder="1" applyAlignment="1" applyProtection="1">
      <alignment vertical="center" wrapText="1"/>
    </xf>
    <xf numFmtId="0" fontId="3" fillId="0" borderId="8" xfId="0" applyFont="1" applyBorder="1" applyAlignment="1" applyProtection="1">
      <alignment vertical="center" wrapText="1"/>
    </xf>
    <xf numFmtId="167" fontId="3" fillId="0" borderId="49" xfId="2" applyFont="1" applyFill="1" applyBorder="1" applyAlignment="1" applyProtection="1">
      <alignment vertical="center" wrapText="1"/>
    </xf>
    <xf numFmtId="167" fontId="3" fillId="0" borderId="48" xfId="2" applyFont="1" applyFill="1" applyBorder="1" applyAlignment="1" applyProtection="1">
      <alignment vertical="center" wrapText="1"/>
    </xf>
    <xf numFmtId="167" fontId="3" fillId="0" borderId="61" xfId="2" applyFont="1" applyFill="1" applyBorder="1" applyAlignment="1" applyProtection="1">
      <alignment vertical="center" wrapText="1"/>
    </xf>
    <xf numFmtId="0" fontId="1" fillId="2" borderId="62" xfId="0" applyFont="1" applyFill="1" applyBorder="1"/>
    <xf numFmtId="0" fontId="2" fillId="2" borderId="1" xfId="0" applyFont="1" applyFill="1" applyBorder="1"/>
    <xf numFmtId="0" fontId="2" fillId="2" borderId="18" xfId="0" applyFont="1" applyFill="1" applyBorder="1" applyAlignment="1">
      <alignment horizontal="center"/>
    </xf>
    <xf numFmtId="171" fontId="1" fillId="0" borderId="18" xfId="0" applyNumberFormat="1" applyFont="1" applyBorder="1" applyProtection="1">
      <protection locked="0"/>
    </xf>
    <xf numFmtId="0" fontId="1" fillId="0" borderId="0" xfId="0" applyFont="1" applyAlignment="1" applyProtection="1">
      <alignment horizontal="center"/>
    </xf>
    <xf numFmtId="171" fontId="1" fillId="0" borderId="58" xfId="0" applyNumberFormat="1" applyFont="1" applyBorder="1" applyProtection="1">
      <protection locked="0"/>
    </xf>
    <xf numFmtId="167" fontId="2" fillId="0" borderId="63" xfId="2" applyFont="1" applyFill="1" applyBorder="1" applyAlignment="1" applyProtection="1">
      <protection locked="0"/>
    </xf>
    <xf numFmtId="167" fontId="2" fillId="0" borderId="51" xfId="2" applyFont="1" applyFill="1" applyBorder="1" applyAlignment="1" applyProtection="1">
      <protection locked="0"/>
    </xf>
    <xf numFmtId="167" fontId="2" fillId="0" borderId="64" xfId="2" applyFont="1" applyFill="1" applyBorder="1" applyAlignment="1" applyProtection="1">
      <protection locked="0"/>
    </xf>
    <xf numFmtId="167" fontId="2" fillId="0" borderId="65" xfId="2" applyFont="1" applyFill="1" applyBorder="1" applyAlignment="1" applyProtection="1">
      <protection locked="0"/>
    </xf>
    <xf numFmtId="167" fontId="2" fillId="0" borderId="55" xfId="2" applyFont="1" applyFill="1" applyBorder="1" applyAlignment="1" applyProtection="1">
      <protection locked="0"/>
    </xf>
    <xf numFmtId="167" fontId="2" fillId="0" borderId="66" xfId="2" applyFont="1" applyFill="1" applyBorder="1" applyAlignment="1" applyProtection="1">
      <protection locked="0"/>
    </xf>
    <xf numFmtId="0" fontId="10" fillId="0" borderId="0" xfId="0" applyFont="1" applyAlignment="1">
      <alignment vertical="top" wrapText="1"/>
    </xf>
    <xf numFmtId="0" fontId="2" fillId="0" borderId="0" xfId="0" applyFont="1" applyAlignment="1">
      <alignment horizontal="right" vertical="top"/>
    </xf>
    <xf numFmtId="0" fontId="2" fillId="0" borderId="0" xfId="0" applyFont="1" applyAlignment="1">
      <alignment horizontal="right"/>
    </xf>
    <xf numFmtId="0" fontId="2" fillId="0" borderId="0" xfId="0" applyFont="1" applyAlignment="1">
      <alignment horizontal="right" vertical="top" wrapText="1"/>
    </xf>
    <xf numFmtId="0" fontId="2" fillId="0" borderId="0" xfId="0" applyFont="1" applyAlignment="1">
      <alignment vertical="top" wrapText="1"/>
    </xf>
    <xf numFmtId="0" fontId="3" fillId="2" borderId="89" xfId="0" applyFont="1" applyFill="1" applyBorder="1" applyAlignment="1">
      <alignment vertical="top" wrapText="1"/>
    </xf>
    <xf numFmtId="165" fontId="4" fillId="0" borderId="67" xfId="0" applyNumberFormat="1" applyFont="1" applyBorder="1" applyAlignment="1" applyProtection="1">
      <alignment horizontal="left" vertical="top" wrapText="1"/>
      <protection locked="0"/>
    </xf>
    <xf numFmtId="0" fontId="2" fillId="0" borderId="85" xfId="0" applyFont="1" applyBorder="1" applyAlignment="1">
      <alignment vertical="center" wrapText="1"/>
    </xf>
    <xf numFmtId="0" fontId="2" fillId="2" borderId="90" xfId="0" applyFont="1" applyFill="1" applyBorder="1" applyAlignment="1">
      <alignment vertical="top" wrapText="1"/>
    </xf>
    <xf numFmtId="0" fontId="3" fillId="2" borderId="20" xfId="0" applyFont="1" applyFill="1" applyBorder="1" applyAlignment="1">
      <alignment vertical="top" wrapText="1"/>
    </xf>
    <xf numFmtId="0" fontId="4" fillId="0" borderId="91" xfId="0" applyFont="1" applyBorder="1" applyAlignment="1" applyProtection="1">
      <alignment horizontal="left" vertical="top" wrapText="1"/>
      <protection locked="0"/>
    </xf>
    <xf numFmtId="0" fontId="6" fillId="0" borderId="87" xfId="0" applyFont="1" applyFill="1" applyBorder="1" applyAlignment="1">
      <alignment horizontal="center" wrapText="1"/>
    </xf>
    <xf numFmtId="0" fontId="1" fillId="2" borderId="11" xfId="0" applyFont="1" applyFill="1" applyBorder="1" applyAlignment="1">
      <alignment horizontal="center" vertical="top" wrapText="1"/>
    </xf>
    <xf numFmtId="164" fontId="7" fillId="0" borderId="14" xfId="0" applyNumberFormat="1"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2" fillId="0" borderId="39" xfId="0" applyFont="1" applyBorder="1" applyAlignment="1">
      <alignment vertical="center" wrapText="1"/>
    </xf>
    <xf numFmtId="0" fontId="2" fillId="0" borderId="85" xfId="0" applyFont="1" applyBorder="1" applyAlignment="1">
      <alignment vertical="center"/>
    </xf>
    <xf numFmtId="0" fontId="3" fillId="2" borderId="25" xfId="0" applyFont="1" applyFill="1" applyBorder="1" applyAlignment="1">
      <alignment vertical="top" wrapText="1"/>
    </xf>
    <xf numFmtId="0" fontId="11" fillId="0" borderId="26" xfId="3" applyNumberFormat="1" applyFont="1" applyFill="1" applyBorder="1" applyAlignment="1" applyProtection="1">
      <alignment vertical="top" wrapText="1"/>
      <protection locked="0"/>
    </xf>
    <xf numFmtId="0" fontId="3" fillId="2" borderId="26" xfId="0" applyFont="1" applyFill="1" applyBorder="1" applyAlignment="1">
      <alignment vertical="top" wrapText="1"/>
    </xf>
    <xf numFmtId="49" fontId="3" fillId="0" borderId="69" xfId="0" applyNumberFormat="1" applyFont="1" applyFill="1" applyBorder="1" applyAlignment="1" applyProtection="1">
      <alignment horizontal="center" vertical="center" wrapText="1"/>
      <protection locked="0"/>
    </xf>
    <xf numFmtId="0" fontId="2" fillId="0" borderId="5" xfId="0" applyFont="1" applyBorder="1" applyAlignment="1">
      <alignment vertical="center" wrapText="1"/>
    </xf>
    <xf numFmtId="0" fontId="4" fillId="0" borderId="53" xfId="0" applyFont="1" applyFill="1" applyBorder="1" applyAlignment="1" applyProtection="1">
      <alignment vertical="top" wrapText="1"/>
      <protection locked="0"/>
    </xf>
    <xf numFmtId="0" fontId="3" fillId="2" borderId="89" xfId="0" applyFont="1" applyFill="1" applyBorder="1" applyAlignment="1" applyProtection="1">
      <alignment vertical="top" wrapText="1"/>
    </xf>
    <xf numFmtId="0" fontId="3" fillId="0" borderId="55" xfId="0" applyFont="1" applyFill="1" applyBorder="1" applyAlignment="1" applyProtection="1">
      <alignment vertical="top" wrapText="1"/>
      <protection locked="0"/>
    </xf>
    <xf numFmtId="0" fontId="3" fillId="2" borderId="65" xfId="0" applyFont="1" applyFill="1" applyBorder="1" applyAlignment="1" applyProtection="1">
      <alignment vertical="top" wrapText="1"/>
    </xf>
    <xf numFmtId="0" fontId="1" fillId="0" borderId="66" xfId="0" applyFont="1" applyBorder="1" applyAlignment="1" applyProtection="1">
      <alignment horizontal="center" vertical="top" wrapText="1"/>
      <protection locked="0"/>
    </xf>
    <xf numFmtId="166" fontId="1" fillId="0" borderId="67" xfId="0" applyNumberFormat="1" applyFont="1" applyBorder="1" applyAlignment="1" applyProtection="1">
      <alignment horizontal="center" vertical="top" wrapText="1"/>
      <protection locked="0"/>
    </xf>
    <xf numFmtId="0" fontId="1" fillId="2" borderId="88" xfId="0" applyFont="1" applyFill="1" applyBorder="1" applyAlignment="1">
      <alignment vertical="top" wrapText="1"/>
    </xf>
    <xf numFmtId="0" fontId="2" fillId="2" borderId="87" xfId="0" applyFont="1" applyFill="1" applyBorder="1" applyAlignment="1" applyProtection="1">
      <alignment horizontal="center" vertical="top" wrapText="1"/>
    </xf>
    <xf numFmtId="0" fontId="2" fillId="0" borderId="85" xfId="0" applyFont="1" applyBorder="1" applyAlignment="1">
      <alignment vertical="top" wrapText="1"/>
    </xf>
    <xf numFmtId="0" fontId="1" fillId="2" borderId="6" xfId="0" applyFont="1" applyFill="1" applyBorder="1" applyAlignment="1">
      <alignment vertical="top" wrapText="1"/>
    </xf>
    <xf numFmtId="0" fontId="1" fillId="2" borderId="62" xfId="0" applyFont="1" applyFill="1" applyBorder="1" applyAlignment="1">
      <alignment horizontal="left" vertical="top" wrapText="1"/>
    </xf>
    <xf numFmtId="0" fontId="1" fillId="2" borderId="9" xfId="0" applyFont="1" applyFill="1" applyBorder="1" applyAlignment="1">
      <alignment horizontal="center" vertical="top" wrapText="1"/>
    </xf>
    <xf numFmtId="0" fontId="1" fillId="2" borderId="44" xfId="0" applyFont="1" applyFill="1" applyBorder="1" applyAlignment="1">
      <alignment horizontal="center" vertical="top" wrapText="1"/>
    </xf>
    <xf numFmtId="0" fontId="1" fillId="0" borderId="61" xfId="0" applyFont="1" applyFill="1" applyBorder="1" applyAlignment="1" applyProtection="1">
      <alignment horizontal="center" vertical="top" wrapText="1"/>
      <protection locked="0"/>
    </xf>
    <xf numFmtId="0" fontId="1" fillId="0" borderId="8" xfId="0" applyFont="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9" xfId="0" applyFont="1" applyFill="1" applyBorder="1" applyAlignment="1" applyProtection="1">
      <alignment horizontal="center"/>
      <protection locked="0"/>
    </xf>
    <xf numFmtId="0" fontId="3" fillId="2" borderId="6" xfId="0" applyFont="1" applyFill="1" applyBorder="1" applyAlignment="1">
      <alignment vertical="top" wrapText="1"/>
    </xf>
    <xf numFmtId="0" fontId="3" fillId="2" borderId="11" xfId="0" applyFont="1" applyFill="1" applyBorder="1" applyAlignment="1">
      <alignment horizontal="left" vertical="top" wrapText="1"/>
    </xf>
    <xf numFmtId="0" fontId="3" fillId="2" borderId="9" xfId="0" applyFont="1" applyFill="1" applyBorder="1" applyAlignment="1">
      <alignment horizontal="center"/>
    </xf>
    <xf numFmtId="0" fontId="2" fillId="2" borderId="44" xfId="0" applyFont="1" applyFill="1" applyBorder="1" applyAlignment="1">
      <alignment horizontal="center" vertical="top" wrapText="1"/>
    </xf>
    <xf numFmtId="0" fontId="1" fillId="2" borderId="76" xfId="0" applyFont="1" applyFill="1" applyBorder="1" applyAlignment="1">
      <alignment vertical="top" wrapText="1"/>
    </xf>
    <xf numFmtId="166" fontId="1" fillId="0" borderId="16" xfId="0" applyNumberFormat="1" applyFont="1" applyBorder="1" applyAlignment="1" applyProtection="1">
      <alignment horizontal="center"/>
      <protection locked="0"/>
    </xf>
    <xf numFmtId="167" fontId="1" fillId="0" borderId="54" xfId="2" applyFont="1" applyFill="1" applyBorder="1" applyAlignment="1" applyProtection="1">
      <protection locked="0"/>
    </xf>
    <xf numFmtId="0" fontId="2" fillId="0" borderId="86" xfId="0" applyFont="1" applyFill="1" applyBorder="1"/>
    <xf numFmtId="166" fontId="1" fillId="0" borderId="18" xfId="0" applyNumberFormat="1" applyFont="1" applyBorder="1" applyAlignment="1" applyProtection="1">
      <alignment horizontal="center"/>
      <protection locked="0"/>
    </xf>
    <xf numFmtId="0" fontId="15" fillId="3" borderId="61" xfId="0" applyFont="1" applyFill="1" applyBorder="1"/>
    <xf numFmtId="0" fontId="1" fillId="0" borderId="49" xfId="0" applyFont="1" applyBorder="1" applyAlignment="1" applyProtection="1">
      <alignment horizontal="center"/>
      <protection locked="0"/>
    </xf>
    <xf numFmtId="0" fontId="2" fillId="0" borderId="87" xfId="0" applyFont="1" applyFill="1" applyBorder="1"/>
    <xf numFmtId="0" fontId="14" fillId="2" borderId="24" xfId="0" applyFont="1" applyFill="1" applyBorder="1" applyAlignment="1" applyProtection="1">
      <alignment horizontal="center"/>
    </xf>
    <xf numFmtId="167" fontId="2" fillId="2" borderId="23" xfId="2" applyFont="1" applyFill="1" applyBorder="1" applyAlignment="1" applyProtection="1">
      <alignment horizontal="center"/>
    </xf>
    <xf numFmtId="0" fontId="1" fillId="0" borderId="57" xfId="0" applyFont="1" applyBorder="1" applyProtection="1">
      <protection locked="0"/>
    </xf>
    <xf numFmtId="164" fontId="1" fillId="0" borderId="59" xfId="0" applyNumberFormat="1" applyFont="1" applyBorder="1" applyProtection="1">
      <protection locked="0"/>
    </xf>
    <xf numFmtId="167" fontId="1" fillId="0" borderId="32" xfId="2" applyFont="1" applyFill="1" applyBorder="1" applyAlignment="1" applyProtection="1">
      <protection locked="0"/>
    </xf>
    <xf numFmtId="0" fontId="2" fillId="2" borderId="74" xfId="0" applyFont="1" applyFill="1" applyBorder="1"/>
    <xf numFmtId="0" fontId="2" fillId="2" borderId="72" xfId="0" applyFont="1" applyFill="1" applyBorder="1"/>
    <xf numFmtId="167" fontId="1" fillId="0" borderId="85" xfId="0" applyNumberFormat="1" applyFont="1" applyBorder="1" applyProtection="1"/>
    <xf numFmtId="0" fontId="1" fillId="0" borderId="74" xfId="0" applyFont="1" applyBorder="1" applyAlignment="1" applyProtection="1">
      <alignment vertical="top" wrapText="1"/>
      <protection locked="0"/>
    </xf>
    <xf numFmtId="49" fontId="1" fillId="0" borderId="24" xfId="0" applyNumberFormat="1" applyFont="1" applyBorder="1" applyAlignment="1" applyProtection="1">
      <alignment vertical="top" wrapText="1"/>
      <protection locked="0"/>
    </xf>
    <xf numFmtId="0" fontId="1" fillId="0" borderId="72" xfId="0" applyFont="1" applyBorder="1" applyAlignment="1" applyProtection="1">
      <alignment vertical="top" wrapText="1"/>
      <protection locked="0"/>
    </xf>
    <xf numFmtId="167" fontId="1" fillId="0" borderId="54" xfId="2" applyFont="1" applyFill="1" applyBorder="1" applyAlignment="1" applyProtection="1">
      <alignment horizontal="center"/>
      <protection locked="0"/>
    </xf>
    <xf numFmtId="0" fontId="0" fillId="0" borderId="72" xfId="3" applyNumberFormat="1" applyFont="1" applyFill="1" applyBorder="1" applyAlignment="1" applyProtection="1">
      <alignment vertical="top" wrapText="1"/>
      <protection locked="0"/>
    </xf>
    <xf numFmtId="167" fontId="1" fillId="0" borderId="59" xfId="0" applyNumberFormat="1" applyFont="1" applyBorder="1"/>
    <xf numFmtId="15" fontId="1" fillId="0" borderId="49" xfId="0" applyNumberFormat="1" applyFont="1" applyBorder="1" applyProtection="1">
      <protection locked="0"/>
    </xf>
    <xf numFmtId="0" fontId="3" fillId="2" borderId="79" xfId="0" applyFont="1" applyFill="1" applyBorder="1" applyAlignment="1">
      <alignment vertical="top" wrapText="1"/>
    </xf>
    <xf numFmtId="0" fontId="2" fillId="0" borderId="75" xfId="0" applyFont="1" applyBorder="1" applyAlignment="1" applyProtection="1">
      <alignment horizontal="center" vertical="top" wrapText="1"/>
      <protection locked="0"/>
    </xf>
    <xf numFmtId="0" fontId="3" fillId="2" borderId="80" xfId="0" applyFont="1" applyFill="1" applyBorder="1" applyAlignment="1">
      <alignment vertical="top" wrapText="1"/>
    </xf>
    <xf numFmtId="0" fontId="2" fillId="0" borderId="81" xfId="0" applyFont="1" applyBorder="1" applyAlignment="1" applyProtection="1">
      <alignment horizontal="center" vertical="top" wrapText="1"/>
      <protection locked="0"/>
    </xf>
    <xf numFmtId="0" fontId="3" fillId="2" borderId="2" xfId="0" applyFont="1" applyFill="1" applyBorder="1" applyAlignment="1">
      <alignment vertical="top" wrapText="1"/>
    </xf>
    <xf numFmtId="0" fontId="2" fillId="0" borderId="82" xfId="0" applyFont="1" applyBorder="1" applyAlignment="1" applyProtection="1">
      <alignment horizontal="center" vertical="top" wrapText="1"/>
      <protection locked="0"/>
    </xf>
    <xf numFmtId="0" fontId="2" fillId="2" borderId="62" xfId="0" applyFont="1" applyFill="1" applyBorder="1" applyProtection="1"/>
    <xf numFmtId="0" fontId="1" fillId="2" borderId="76" xfId="0" applyFont="1" applyFill="1" applyBorder="1" applyAlignment="1">
      <alignment horizontal="left"/>
    </xf>
    <xf numFmtId="167" fontId="1" fillId="0" borderId="83" xfId="0" applyNumberFormat="1" applyFont="1" applyBorder="1" applyProtection="1"/>
    <xf numFmtId="0" fontId="15" fillId="3" borderId="71" xfId="0" applyFont="1" applyFill="1" applyBorder="1"/>
    <xf numFmtId="0" fontId="2" fillId="2" borderId="84" xfId="0" applyFont="1" applyFill="1" applyBorder="1"/>
    <xf numFmtId="0" fontId="3" fillId="2" borderId="27" xfId="0" applyFont="1" applyFill="1" applyBorder="1" applyAlignment="1">
      <alignment vertical="top" wrapText="1"/>
    </xf>
    <xf numFmtId="0" fontId="2" fillId="0" borderId="78" xfId="0" applyFont="1" applyBorder="1" applyProtection="1">
      <protection locked="0"/>
    </xf>
    <xf numFmtId="0" fontId="2" fillId="2" borderId="11" xfId="0" applyFont="1" applyFill="1" applyBorder="1" applyAlignment="1" applyProtection="1">
      <alignment vertical="top" wrapText="1"/>
    </xf>
    <xf numFmtId="0" fontId="2" fillId="2" borderId="11" xfId="0" applyFont="1" applyFill="1" applyBorder="1" applyAlignment="1" applyProtection="1">
      <alignment horizontal="left" vertical="top" wrapText="1"/>
    </xf>
    <xf numFmtId="172" fontId="12" fillId="0" borderId="14" xfId="0" applyNumberFormat="1" applyFont="1" applyFill="1" applyBorder="1" applyProtection="1">
      <protection locked="0"/>
    </xf>
    <xf numFmtId="0" fontId="2" fillId="2" borderId="15" xfId="0" applyFont="1" applyFill="1" applyBorder="1" applyAlignment="1" applyProtection="1">
      <alignment vertical="top" wrapText="1"/>
    </xf>
    <xf numFmtId="0" fontId="2" fillId="2" borderId="23" xfId="0" applyFont="1" applyFill="1" applyBorder="1" applyAlignment="1" applyProtection="1">
      <alignment vertical="top" wrapText="1"/>
    </xf>
    <xf numFmtId="0" fontId="2" fillId="2" borderId="2" xfId="0" applyFont="1" applyFill="1" applyBorder="1" applyProtection="1"/>
    <xf numFmtId="0" fontId="3" fillId="2" borderId="76" xfId="0" applyFont="1" applyFill="1" applyBorder="1" applyAlignment="1">
      <alignment vertical="top" wrapText="1"/>
    </xf>
    <xf numFmtId="0" fontId="2" fillId="0" borderId="77" xfId="0" applyFont="1" applyBorder="1" applyAlignment="1" applyProtection="1">
      <alignment horizontal="center" vertical="top" wrapText="1"/>
      <protection locked="0"/>
    </xf>
    <xf numFmtId="0" fontId="2" fillId="2" borderId="78" xfId="0" applyFont="1" applyFill="1" applyBorder="1" applyProtection="1"/>
    <xf numFmtId="0" fontId="2" fillId="2" borderId="70" xfId="0" applyFont="1" applyFill="1" applyBorder="1" applyAlignment="1">
      <alignment horizontal="center" vertical="top" wrapText="1"/>
    </xf>
    <xf numFmtId="0" fontId="2" fillId="2" borderId="59" xfId="0" applyFont="1" applyFill="1" applyBorder="1" applyAlignment="1">
      <alignment horizontal="center" vertical="top" wrapText="1"/>
    </xf>
    <xf numFmtId="0" fontId="12" fillId="2" borderId="49" xfId="0" applyFont="1" applyFill="1" applyBorder="1" applyAlignment="1">
      <alignment horizontal="center" vertical="top" wrapText="1"/>
    </xf>
    <xf numFmtId="0" fontId="3" fillId="0" borderId="29" xfId="0" applyFont="1" applyBorder="1" applyAlignment="1" applyProtection="1">
      <alignment vertical="top" wrapText="1"/>
      <protection locked="0"/>
    </xf>
    <xf numFmtId="167" fontId="3" fillId="0" borderId="16" xfId="2" applyFont="1" applyFill="1" applyBorder="1" applyAlignment="1" applyProtection="1">
      <alignment vertical="center" wrapText="1"/>
      <protection locked="0"/>
    </xf>
    <xf numFmtId="167" fontId="3" fillId="0" borderId="23" xfId="2" applyFont="1" applyFill="1" applyBorder="1" applyAlignment="1" applyProtection="1">
      <alignment vertical="center" wrapText="1"/>
      <protection locked="0"/>
    </xf>
    <xf numFmtId="0" fontId="2" fillId="2" borderId="57" xfId="0" applyFont="1" applyFill="1" applyBorder="1" applyAlignment="1" applyProtection="1">
      <alignment vertical="top" wrapText="1"/>
    </xf>
    <xf numFmtId="0" fontId="2" fillId="2" borderId="58" xfId="0" applyFont="1" applyFill="1" applyBorder="1"/>
    <xf numFmtId="173" fontId="2" fillId="0" borderId="58" xfId="2" applyNumberFormat="1" applyFont="1" applyFill="1" applyBorder="1" applyAlignment="1" applyProtection="1">
      <protection locked="0"/>
    </xf>
    <xf numFmtId="0" fontId="2" fillId="2" borderId="59" xfId="0" applyFont="1" applyFill="1" applyBorder="1" applyAlignment="1" applyProtection="1">
      <alignment vertical="top" wrapText="1"/>
    </xf>
    <xf numFmtId="0" fontId="6" fillId="2" borderId="72" xfId="0" applyFont="1" applyFill="1" applyBorder="1" applyAlignment="1">
      <alignment horizontal="center" vertical="top" wrapText="1"/>
    </xf>
    <xf numFmtId="0" fontId="10" fillId="2" borderId="73" xfId="0" applyFont="1" applyFill="1" applyBorder="1" applyAlignment="1">
      <alignment horizontal="center" vertical="top" wrapText="1"/>
    </xf>
    <xf numFmtId="0" fontId="18" fillId="2" borderId="74" xfId="0" applyFont="1" applyFill="1" applyBorder="1" applyAlignment="1">
      <alignment horizontal="center" vertical="top" wrapText="1"/>
    </xf>
    <xf numFmtId="0" fontId="6" fillId="2" borderId="71" xfId="0" applyFont="1" applyFill="1" applyBorder="1" applyAlignment="1">
      <alignment horizontal="center" vertical="center" wrapText="1"/>
    </xf>
    <xf numFmtId="0" fontId="2" fillId="2" borderId="58" xfId="0" applyFont="1" applyFill="1" applyBorder="1" applyAlignment="1">
      <alignment horizontal="center" vertical="top" wrapText="1"/>
    </xf>
    <xf numFmtId="0" fontId="3" fillId="0" borderId="54" xfId="0" applyFont="1" applyBorder="1" applyAlignment="1" applyProtection="1">
      <alignment vertical="top" wrapText="1"/>
      <protection locked="0"/>
    </xf>
    <xf numFmtId="167" fontId="3" fillId="0" borderId="18" xfId="2" applyFont="1" applyFill="1" applyBorder="1" applyAlignment="1" applyProtection="1">
      <alignment vertical="center" wrapText="1"/>
      <protection locked="0"/>
    </xf>
    <xf numFmtId="167" fontId="3" fillId="0" borderId="54" xfId="2" applyFont="1" applyFill="1" applyBorder="1" applyAlignment="1" applyProtection="1">
      <alignment vertical="center" wrapText="1"/>
      <protection locked="0"/>
    </xf>
    <xf numFmtId="0" fontId="3" fillId="0" borderId="70" xfId="0" applyFont="1" applyBorder="1" applyAlignment="1" applyProtection="1">
      <alignment vertical="top" wrapText="1"/>
      <protection locked="0"/>
    </xf>
    <xf numFmtId="167" fontId="3" fillId="0" borderId="58" xfId="2" applyFont="1" applyFill="1" applyBorder="1" applyAlignment="1" applyProtection="1">
      <alignment vertical="center" wrapText="1"/>
      <protection locked="0"/>
    </xf>
    <xf numFmtId="167" fontId="3" fillId="0" borderId="59" xfId="2" applyFont="1" applyFill="1" applyBorder="1" applyAlignment="1" applyProtection="1">
      <alignment vertical="center" wrapText="1"/>
      <protection locked="0"/>
    </xf>
    <xf numFmtId="0" fontId="19" fillId="0" borderId="71" xfId="0" applyNumberFormat="1" applyFont="1" applyBorder="1" applyAlignment="1" applyProtection="1">
      <alignment horizontal="left"/>
    </xf>
    <xf numFmtId="167" fontId="3" fillId="0" borderId="24" xfId="2" applyFont="1" applyFill="1" applyBorder="1" applyAlignment="1" applyProtection="1">
      <alignment vertical="center" wrapText="1"/>
    </xf>
    <xf numFmtId="167" fontId="3" fillId="0" borderId="49" xfId="2" applyFont="1" applyFill="1" applyBorder="1" applyAlignment="1" applyProtection="1">
      <alignment vertical="center" wrapText="1"/>
    </xf>
    <xf numFmtId="164" fontId="1" fillId="0" borderId="17" xfId="0" applyNumberFormat="1" applyFont="1" applyBorder="1" applyAlignment="1" applyProtection="1">
      <alignment horizontal="center"/>
      <protection locked="0"/>
    </xf>
    <xf numFmtId="0" fontId="1" fillId="0" borderId="65" xfId="0" applyFont="1" applyBorder="1" applyProtection="1">
      <protection locked="0"/>
    </xf>
    <xf numFmtId="0" fontId="1" fillId="0" borderId="18" xfId="0" applyFont="1" applyBorder="1" applyProtection="1">
      <protection locked="0"/>
    </xf>
    <xf numFmtId="167" fontId="2" fillId="0" borderId="67" xfId="2" applyFont="1" applyFill="1" applyBorder="1" applyAlignment="1" applyProtection="1">
      <protection locked="0"/>
    </xf>
    <xf numFmtId="0" fontId="2" fillId="2" borderId="17" xfId="0" applyFont="1" applyFill="1" applyBorder="1" applyAlignment="1">
      <alignment horizontal="center"/>
    </xf>
    <xf numFmtId="0" fontId="2" fillId="2" borderId="65" xfId="0" applyFont="1" applyFill="1" applyBorder="1" applyAlignment="1">
      <alignment horizontal="center"/>
    </xf>
    <xf numFmtId="0" fontId="2" fillId="2" borderId="18" xfId="0" applyFont="1" applyFill="1" applyBorder="1" applyAlignment="1">
      <alignment horizontal="center"/>
    </xf>
    <xf numFmtId="0" fontId="2" fillId="2" borderId="67" xfId="0" applyFont="1" applyFill="1" applyBorder="1" applyAlignment="1">
      <alignment horizontal="center"/>
    </xf>
    <xf numFmtId="164" fontId="1" fillId="0" borderId="57" xfId="0" applyNumberFormat="1" applyFont="1" applyBorder="1" applyAlignment="1" applyProtection="1">
      <alignment horizontal="center"/>
      <protection locked="0"/>
    </xf>
    <xf numFmtId="0" fontId="1" fillId="0" borderId="68" xfId="0" applyFont="1" applyBorder="1" applyProtection="1">
      <protection locked="0"/>
    </xf>
    <xf numFmtId="0" fontId="1" fillId="0" borderId="58" xfId="0" applyFont="1" applyBorder="1" applyProtection="1">
      <protection locked="0"/>
    </xf>
    <xf numFmtId="167" fontId="2" fillId="0" borderId="69" xfId="2" applyFont="1" applyFill="1" applyBorder="1" applyAlignment="1" applyProtection="1">
      <protection locked="0"/>
    </xf>
    <xf numFmtId="164" fontId="1" fillId="0" borderId="18" xfId="0" applyNumberFormat="1" applyFont="1" applyBorder="1" applyAlignment="1" applyProtection="1">
      <alignment horizontal="center"/>
      <protection locked="0"/>
    </xf>
    <xf numFmtId="0" fontId="2" fillId="0" borderId="18" xfId="0" applyFont="1" applyBorder="1" applyProtection="1">
      <protection locked="0"/>
    </xf>
    <xf numFmtId="164" fontId="1" fillId="0" borderId="52" xfId="0" applyNumberFormat="1" applyFont="1" applyBorder="1" applyAlignment="1" applyProtection="1">
      <alignment horizontal="center"/>
      <protection locked="0"/>
    </xf>
    <xf numFmtId="0" fontId="1" fillId="0" borderId="52" xfId="0" applyFont="1" applyBorder="1" applyProtection="1">
      <protection locked="0"/>
    </xf>
    <xf numFmtId="0" fontId="2" fillId="0" borderId="52" xfId="0" applyFont="1" applyBorder="1" applyProtection="1">
      <protection locked="0"/>
    </xf>
    <xf numFmtId="0" fontId="2" fillId="0" borderId="0" xfId="0" applyFont="1" applyBorder="1" applyAlignment="1">
      <alignmen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4"/>
  <sheetViews>
    <sheetView tabSelected="1" zoomScaleSheetLayoutView="75" workbookViewId="0">
      <selection activeCell="P17" sqref="P17:Q17"/>
    </sheetView>
  </sheetViews>
  <sheetFormatPr defaultRowHeight="11.25" customHeight="1" x14ac:dyDescent="0.2"/>
  <cols>
    <col min="1" max="1" width="4" style="1" customWidth="1"/>
    <col min="2" max="2" width="8.85546875" style="1" customWidth="1"/>
    <col min="3" max="3" width="5.42578125" style="1" customWidth="1"/>
    <col min="4" max="4" width="6" style="1" customWidth="1"/>
    <col min="5" max="5" width="4.140625" style="1" customWidth="1"/>
    <col min="6" max="6" width="6" style="1" customWidth="1"/>
    <col min="7" max="7" width="8" style="1" customWidth="1"/>
    <col min="8" max="8" width="9.28515625" style="2" customWidth="1"/>
    <col min="9" max="9" width="6.5703125" style="2" customWidth="1"/>
    <col min="10" max="10" width="1.28515625" style="2" customWidth="1"/>
    <col min="11" max="11" width="3.7109375" style="2" customWidth="1"/>
    <col min="12" max="12" width="6.28515625" style="2" customWidth="1"/>
    <col min="13" max="13" width="8.7109375" style="2" customWidth="1"/>
    <col min="14" max="14" width="9.28515625" style="2" customWidth="1"/>
    <col min="15" max="15" width="2.7109375" style="2" customWidth="1"/>
    <col min="16" max="16" width="6.5703125" style="2" customWidth="1"/>
    <col min="17" max="17" width="9.28515625" style="1" customWidth="1"/>
    <col min="18" max="18" width="9.42578125" style="1" customWidth="1"/>
    <col min="19" max="19" width="10.140625" style="1" customWidth="1"/>
    <col min="20" max="16384" width="9.140625" style="3"/>
  </cols>
  <sheetData>
    <row r="1" spans="1:21" ht="18.75" customHeight="1" x14ac:dyDescent="0.2">
      <c r="A1" s="145" t="s">
        <v>0</v>
      </c>
      <c r="B1" s="145"/>
      <c r="C1" s="146"/>
      <c r="D1" s="146"/>
      <c r="E1" s="146"/>
      <c r="F1" s="146"/>
      <c r="G1" s="146"/>
      <c r="H1" s="146"/>
      <c r="I1" s="146"/>
      <c r="J1" s="4"/>
      <c r="K1" s="147" t="s">
        <v>1</v>
      </c>
      <c r="L1" s="147"/>
      <c r="M1" s="147"/>
      <c r="N1" s="147"/>
      <c r="O1" s="147"/>
      <c r="P1" s="147"/>
      <c r="Q1" s="148" t="s">
        <v>2</v>
      </c>
      <c r="R1" s="149">
        <f ca="1">+NOW()</f>
        <v>42256.693091898145</v>
      </c>
      <c r="S1" s="149"/>
      <c r="T1" s="5"/>
      <c r="U1" s="5"/>
    </row>
    <row r="2" spans="1:21" ht="6.75" customHeight="1" x14ac:dyDescent="0.2">
      <c r="A2" s="145"/>
      <c r="B2" s="145"/>
      <c r="C2" s="146"/>
      <c r="D2" s="146"/>
      <c r="E2" s="146"/>
      <c r="F2" s="146"/>
      <c r="G2" s="146"/>
      <c r="H2" s="146"/>
      <c r="I2" s="146"/>
      <c r="J2" s="6"/>
      <c r="K2" s="147"/>
      <c r="L2" s="147"/>
      <c r="M2" s="147"/>
      <c r="N2" s="147"/>
      <c r="O2" s="147"/>
      <c r="P2" s="147"/>
      <c r="Q2" s="148"/>
      <c r="R2" s="149"/>
      <c r="S2" s="149"/>
      <c r="T2" s="7"/>
      <c r="U2" s="7"/>
    </row>
    <row r="3" spans="1:21" ht="15" customHeight="1" x14ac:dyDescent="0.2">
      <c r="A3" s="141" t="s">
        <v>3</v>
      </c>
      <c r="B3" s="141"/>
      <c r="C3" s="150"/>
      <c r="D3" s="150"/>
      <c r="E3" s="150"/>
      <c r="F3" s="150"/>
      <c r="G3" s="150"/>
      <c r="H3" s="150"/>
      <c r="I3" s="150"/>
      <c r="J3" s="6"/>
      <c r="K3" s="8" t="s">
        <v>4</v>
      </c>
      <c r="L3" s="151" t="s">
        <v>5</v>
      </c>
      <c r="M3" s="151"/>
      <c r="N3" s="151"/>
      <c r="O3" s="151"/>
      <c r="P3" s="151"/>
      <c r="Q3" s="151"/>
      <c r="R3" s="151"/>
      <c r="S3" s="151"/>
      <c r="T3" s="9"/>
      <c r="U3" s="9"/>
    </row>
    <row r="4" spans="1:21" ht="12.75" customHeight="1" x14ac:dyDescent="0.2">
      <c r="A4" s="141"/>
      <c r="B4" s="141"/>
      <c r="C4" s="150"/>
      <c r="D4" s="150"/>
      <c r="E4" s="150"/>
      <c r="F4" s="150"/>
      <c r="G4" s="150"/>
      <c r="H4" s="150"/>
      <c r="I4" s="150"/>
      <c r="J4" s="10"/>
      <c r="K4" s="8" t="s">
        <v>4</v>
      </c>
      <c r="L4" s="143" t="s">
        <v>6</v>
      </c>
      <c r="M4" s="143"/>
      <c r="N4" s="143"/>
      <c r="O4" s="143"/>
      <c r="P4" s="143"/>
      <c r="Q4" s="143"/>
      <c r="R4" s="143"/>
      <c r="S4" s="143"/>
      <c r="T4" s="9"/>
      <c r="U4" s="9"/>
    </row>
    <row r="5" spans="1:21" ht="13.5" customHeight="1" x14ac:dyDescent="0.2">
      <c r="A5" s="141" t="s">
        <v>7</v>
      </c>
      <c r="B5" s="141"/>
      <c r="C5" s="142"/>
      <c r="D5" s="142"/>
      <c r="E5" s="142"/>
      <c r="F5" s="142"/>
      <c r="G5" s="142"/>
      <c r="H5" s="142"/>
      <c r="I5" s="142"/>
      <c r="J5" s="10"/>
      <c r="K5" s="8" t="s">
        <v>4</v>
      </c>
      <c r="L5" s="143" t="s">
        <v>8</v>
      </c>
      <c r="M5" s="143"/>
      <c r="N5" s="143"/>
      <c r="O5" s="143"/>
      <c r="P5" s="143"/>
      <c r="Q5" s="143"/>
      <c r="R5" s="143"/>
      <c r="S5" s="143"/>
      <c r="T5" s="9"/>
      <c r="U5" s="9"/>
    </row>
    <row r="6" spans="1:21" ht="12.75" customHeight="1" x14ac:dyDescent="0.2">
      <c r="A6" s="141"/>
      <c r="B6" s="141"/>
      <c r="C6" s="142"/>
      <c r="D6" s="142"/>
      <c r="E6" s="142"/>
      <c r="F6" s="142"/>
      <c r="G6" s="142"/>
      <c r="H6" s="142"/>
      <c r="I6" s="142"/>
      <c r="J6" s="11"/>
      <c r="K6" s="8" t="s">
        <v>4</v>
      </c>
      <c r="L6" s="143" t="s">
        <v>9</v>
      </c>
      <c r="M6" s="143"/>
      <c r="N6" s="143"/>
      <c r="O6" s="143"/>
      <c r="P6" s="143"/>
      <c r="Q6" s="143"/>
      <c r="R6" s="143"/>
      <c r="S6" s="143"/>
      <c r="T6" s="9"/>
      <c r="U6" s="9"/>
    </row>
    <row r="7" spans="1:21" ht="12.75" customHeight="1" x14ac:dyDescent="0.2">
      <c r="A7" s="144" t="s">
        <v>10</v>
      </c>
      <c r="B7" s="144"/>
      <c r="C7" s="144"/>
      <c r="D7" s="144"/>
      <c r="E7" s="144"/>
      <c r="F7" s="144"/>
      <c r="G7" s="144"/>
      <c r="H7" s="144"/>
      <c r="I7" s="144"/>
      <c r="J7" s="12"/>
      <c r="K7" s="8" t="s">
        <v>4</v>
      </c>
      <c r="L7" s="143" t="s">
        <v>11</v>
      </c>
      <c r="M7" s="143"/>
      <c r="N7" s="143"/>
      <c r="O7" s="143"/>
      <c r="P7" s="143"/>
      <c r="Q7" s="143"/>
      <c r="R7" s="143"/>
      <c r="S7" s="143"/>
      <c r="T7" s="9"/>
    </row>
    <row r="8" spans="1:21" ht="12.75" customHeight="1" x14ac:dyDescent="0.2">
      <c r="A8" s="158"/>
      <c r="B8" s="158"/>
      <c r="C8" s="158"/>
      <c r="D8" s="158"/>
      <c r="E8" s="158"/>
      <c r="F8" s="158"/>
      <c r="G8" s="158"/>
      <c r="H8" s="158"/>
      <c r="I8" s="158"/>
      <c r="J8" s="12"/>
      <c r="K8" s="8" t="s">
        <v>4</v>
      </c>
      <c r="L8" s="151" t="s">
        <v>12</v>
      </c>
      <c r="M8" s="151"/>
      <c r="N8" s="151"/>
      <c r="O8" s="151"/>
      <c r="P8" s="151"/>
      <c r="Q8" s="151"/>
      <c r="R8" s="151"/>
      <c r="S8" s="151"/>
      <c r="T8" s="9"/>
      <c r="U8" s="9"/>
    </row>
    <row r="9" spans="1:21" ht="12.75" customHeight="1" x14ac:dyDescent="0.2">
      <c r="A9" s="158"/>
      <c r="B9" s="158"/>
      <c r="C9" s="158"/>
      <c r="D9" s="158"/>
      <c r="E9" s="158"/>
      <c r="F9" s="158"/>
      <c r="G9" s="158"/>
      <c r="H9" s="158"/>
      <c r="I9" s="158"/>
      <c r="J9" s="12"/>
      <c r="K9" s="8" t="s">
        <v>4</v>
      </c>
      <c r="L9" s="143" t="s">
        <v>13</v>
      </c>
      <c r="M9" s="143"/>
      <c r="N9" s="143"/>
      <c r="O9" s="143"/>
      <c r="P9" s="143"/>
      <c r="Q9" s="143"/>
      <c r="R9" s="143"/>
      <c r="S9" s="143"/>
      <c r="T9" s="9"/>
      <c r="U9" s="9"/>
    </row>
    <row r="10" spans="1:21" ht="19.5" customHeight="1" x14ac:dyDescent="0.2">
      <c r="A10" s="158"/>
      <c r="B10" s="158"/>
      <c r="C10" s="158"/>
      <c r="D10" s="158"/>
      <c r="E10" s="158"/>
      <c r="F10" s="158"/>
      <c r="G10" s="158"/>
      <c r="H10" s="158"/>
      <c r="I10" s="158"/>
      <c r="J10" s="13"/>
      <c r="K10" s="8" t="s">
        <v>4</v>
      </c>
      <c r="L10" s="143" t="s">
        <v>14</v>
      </c>
      <c r="M10" s="143"/>
      <c r="N10" s="143"/>
      <c r="O10" s="143"/>
      <c r="P10" s="143"/>
      <c r="Q10" s="143"/>
      <c r="R10" s="143"/>
      <c r="S10" s="143"/>
      <c r="T10" s="9"/>
    </row>
    <row r="11" spans="1:21" ht="12.75" customHeight="1" x14ac:dyDescent="0.2">
      <c r="A11" s="159" t="s">
        <v>15</v>
      </c>
      <c r="B11" s="160"/>
      <c r="C11" s="160"/>
      <c r="D11" s="160"/>
      <c r="E11" s="161" t="s">
        <v>16</v>
      </c>
      <c r="F11" s="161"/>
      <c r="G11" s="162"/>
      <c r="H11" s="161" t="s">
        <v>17</v>
      </c>
      <c r="I11" s="163"/>
      <c r="J11" s="3"/>
      <c r="K11" s="8" t="s">
        <v>4</v>
      </c>
      <c r="L11" s="152" t="s">
        <v>18</v>
      </c>
      <c r="M11" s="152"/>
      <c r="N11" s="152"/>
      <c r="O11" s="152"/>
      <c r="P11" s="152"/>
      <c r="Q11" s="152"/>
      <c r="R11" s="152"/>
      <c r="S11" s="152"/>
      <c r="T11" s="9"/>
    </row>
    <row r="12" spans="1:21" ht="12.75" customHeight="1" x14ac:dyDescent="0.2">
      <c r="A12" s="159"/>
      <c r="B12" s="160"/>
      <c r="C12" s="160"/>
      <c r="D12" s="160"/>
      <c r="E12" s="161"/>
      <c r="F12" s="161"/>
      <c r="G12" s="162"/>
      <c r="H12" s="161"/>
      <c r="I12" s="163"/>
      <c r="J12" s="3"/>
      <c r="K12" s="8" t="s">
        <v>4</v>
      </c>
      <c r="L12" s="152" t="s">
        <v>19</v>
      </c>
      <c r="M12" s="152"/>
      <c r="N12" s="152"/>
      <c r="O12" s="152"/>
      <c r="P12" s="152"/>
      <c r="Q12" s="152"/>
      <c r="R12" s="152"/>
      <c r="S12" s="152"/>
      <c r="T12" s="9"/>
    </row>
    <row r="13" spans="1:21" ht="12.75" customHeight="1" x14ac:dyDescent="0.2">
      <c r="A13" s="153" t="s">
        <v>20</v>
      </c>
      <c r="B13" s="153"/>
      <c r="C13" s="154"/>
      <c r="D13" s="154"/>
      <c r="E13" s="154"/>
      <c r="F13" s="154"/>
      <c r="G13" s="155" t="s">
        <v>21</v>
      </c>
      <c r="H13" s="156"/>
      <c r="I13" s="156"/>
      <c r="J13" s="3"/>
      <c r="K13" s="8" t="s">
        <v>4</v>
      </c>
      <c r="L13" s="14" t="s">
        <v>22</v>
      </c>
      <c r="M13" s="14"/>
      <c r="N13" s="14"/>
      <c r="O13" s="14"/>
      <c r="P13" s="14"/>
      <c r="Q13" s="14"/>
      <c r="R13" s="14"/>
      <c r="S13" s="15"/>
      <c r="T13" s="9"/>
    </row>
    <row r="14" spans="1:21" ht="12.75" customHeight="1" x14ac:dyDescent="0.2">
      <c r="A14" s="153"/>
      <c r="B14" s="153"/>
      <c r="C14" s="154"/>
      <c r="D14" s="154"/>
      <c r="E14" s="154"/>
      <c r="F14" s="154"/>
      <c r="G14" s="155"/>
      <c r="H14" s="156"/>
      <c r="I14" s="156"/>
      <c r="J14" s="3"/>
      <c r="K14" s="8" t="s">
        <v>23</v>
      </c>
      <c r="L14" s="157" t="s">
        <v>24</v>
      </c>
      <c r="M14" s="157"/>
      <c r="N14" s="157"/>
      <c r="O14" s="157"/>
      <c r="P14" s="157"/>
      <c r="Q14" s="157"/>
      <c r="R14" s="157"/>
      <c r="S14" s="157"/>
      <c r="T14" s="9"/>
    </row>
    <row r="15" spans="1:21" ht="12.75" customHeight="1" x14ac:dyDescent="0.2">
      <c r="A15" s="164" t="s">
        <v>25</v>
      </c>
      <c r="B15" s="164"/>
      <c r="C15" s="164"/>
      <c r="D15" s="165" t="s">
        <v>26</v>
      </c>
      <c r="E15" s="165"/>
      <c r="F15" s="165"/>
      <c r="G15" s="165"/>
      <c r="H15" s="165"/>
      <c r="I15" s="165"/>
      <c r="J15" s="3"/>
      <c r="K15" s="16"/>
      <c r="L15" s="166"/>
      <c r="M15" s="166"/>
      <c r="N15" s="166"/>
      <c r="O15" s="166"/>
      <c r="P15" s="166"/>
      <c r="Q15" s="166"/>
      <c r="R15" s="166"/>
      <c r="S15" s="166"/>
      <c r="T15" s="9"/>
    </row>
    <row r="16" spans="1:21" ht="16.5" customHeight="1" x14ac:dyDescent="0.2">
      <c r="A16" s="167" t="s">
        <v>27</v>
      </c>
      <c r="B16" s="167"/>
      <c r="C16" s="17"/>
      <c r="D16" s="165"/>
      <c r="E16" s="165"/>
      <c r="F16" s="165"/>
      <c r="G16" s="165"/>
      <c r="H16" s="165"/>
      <c r="I16" s="165"/>
      <c r="J16" s="3"/>
      <c r="K16" s="168" t="s">
        <v>28</v>
      </c>
      <c r="L16" s="168"/>
      <c r="M16" s="169" t="s">
        <v>29</v>
      </c>
      <c r="N16" s="169"/>
      <c r="O16" s="169"/>
      <c r="P16" s="169" t="s">
        <v>30</v>
      </c>
      <c r="Q16" s="169"/>
      <c r="R16" s="170" t="s">
        <v>31</v>
      </c>
      <c r="S16" s="170"/>
      <c r="T16" s="9"/>
    </row>
    <row r="17" spans="1:31" ht="12.75" customHeight="1" x14ac:dyDescent="0.2">
      <c r="A17" s="167" t="s">
        <v>32</v>
      </c>
      <c r="B17" s="167"/>
      <c r="C17" s="17"/>
      <c r="D17" s="171"/>
      <c r="E17" s="171"/>
      <c r="F17" s="171"/>
      <c r="G17" s="171"/>
      <c r="H17" s="171"/>
      <c r="I17" s="171"/>
      <c r="J17" s="3"/>
      <c r="K17" s="168"/>
      <c r="L17" s="168"/>
      <c r="M17" s="172"/>
      <c r="N17" s="172"/>
      <c r="O17" s="172"/>
      <c r="P17" s="173"/>
      <c r="Q17" s="173"/>
      <c r="R17" s="174"/>
      <c r="S17" s="174"/>
      <c r="T17" s="9"/>
    </row>
    <row r="18" spans="1:31" ht="11.25" customHeight="1" x14ac:dyDescent="0.2">
      <c r="A18" s="175" t="s">
        <v>33</v>
      </c>
      <c r="B18" s="175"/>
      <c r="C18" s="17"/>
      <c r="D18" s="171"/>
      <c r="E18" s="171"/>
      <c r="F18" s="171"/>
      <c r="G18" s="171"/>
      <c r="H18" s="171"/>
      <c r="I18" s="171"/>
      <c r="J18" s="3"/>
      <c r="K18" s="176" t="s">
        <v>34</v>
      </c>
      <c r="L18" s="176"/>
      <c r="M18" s="19" t="s">
        <v>35</v>
      </c>
      <c r="N18" s="177" t="s">
        <v>36</v>
      </c>
      <c r="O18" s="177"/>
      <c r="P18" s="177" t="s">
        <v>37</v>
      </c>
      <c r="Q18" s="177"/>
      <c r="R18" s="178" t="s">
        <v>38</v>
      </c>
      <c r="S18" s="178"/>
      <c r="T18" s="9"/>
      <c r="U18" s="9"/>
    </row>
    <row r="19" spans="1:31" ht="14.25" customHeight="1" x14ac:dyDescent="0.2">
      <c r="A19" s="179" t="s">
        <v>39</v>
      </c>
      <c r="B19" s="179"/>
      <c r="C19" s="20"/>
      <c r="D19" s="171"/>
      <c r="E19" s="171"/>
      <c r="F19" s="171"/>
      <c r="G19" s="171"/>
      <c r="H19" s="171"/>
      <c r="I19" s="171"/>
      <c r="J19" s="3"/>
      <c r="K19" s="176"/>
      <c r="L19" s="176"/>
      <c r="M19" s="18"/>
      <c r="N19" s="172"/>
      <c r="O19" s="172"/>
      <c r="P19" s="172"/>
      <c r="Q19" s="172"/>
      <c r="R19" s="185"/>
      <c r="S19" s="185"/>
      <c r="T19" s="9"/>
      <c r="U19" s="9"/>
    </row>
    <row r="20" spans="1:31" ht="14.25" customHeight="1" x14ac:dyDescent="0.2">
      <c r="A20" s="21" t="s">
        <v>40</v>
      </c>
      <c r="B20" s="22"/>
      <c r="C20" s="22"/>
      <c r="D20" s="22"/>
      <c r="E20" s="22"/>
      <c r="F20" s="22"/>
      <c r="G20" s="22"/>
      <c r="H20" s="23"/>
      <c r="I20" s="24"/>
      <c r="J20" s="25"/>
      <c r="K20" s="186" t="s">
        <v>41</v>
      </c>
      <c r="L20" s="186"/>
      <c r="M20" s="186"/>
      <c r="N20" s="186"/>
      <c r="O20" s="186"/>
      <c r="P20" s="186"/>
      <c r="Q20" s="186"/>
      <c r="R20" s="186"/>
      <c r="S20" s="186"/>
    </row>
    <row r="21" spans="1:31" ht="14.25" customHeight="1" x14ac:dyDescent="0.2">
      <c r="A21" s="26" t="s">
        <v>42</v>
      </c>
      <c r="B21" s="27" t="s">
        <v>43</v>
      </c>
      <c r="C21" s="27" t="s">
        <v>44</v>
      </c>
      <c r="D21" s="187" t="s">
        <v>45</v>
      </c>
      <c r="E21" s="187"/>
      <c r="F21" s="27" t="s">
        <v>46</v>
      </c>
      <c r="G21" s="27" t="s">
        <v>47</v>
      </c>
      <c r="H21" s="188" t="s">
        <v>48</v>
      </c>
      <c r="I21" s="188"/>
      <c r="J21" s="28"/>
      <c r="K21" s="182" t="s">
        <v>49</v>
      </c>
      <c r="L21" s="182"/>
      <c r="M21" s="182"/>
      <c r="N21" s="182"/>
      <c r="O21" s="182"/>
      <c r="P21" s="182"/>
      <c r="Q21" s="182"/>
      <c r="R21" s="182"/>
      <c r="S21" s="182"/>
    </row>
    <row r="22" spans="1:31" ht="13.5" customHeight="1" x14ac:dyDescent="0.2">
      <c r="A22" s="29"/>
      <c r="B22" s="30"/>
      <c r="C22" s="31"/>
      <c r="D22" s="180"/>
      <c r="E22" s="180"/>
      <c r="F22" s="32"/>
      <c r="G22" s="30"/>
      <c r="H22" s="181"/>
      <c r="I22" s="181"/>
      <c r="J22" s="33"/>
      <c r="K22" s="182" t="s">
        <v>50</v>
      </c>
      <c r="L22" s="182"/>
      <c r="M22" s="182"/>
      <c r="N22" s="182"/>
      <c r="O22" s="182"/>
      <c r="P22" s="182"/>
      <c r="Q22" s="182"/>
      <c r="R22" s="182"/>
      <c r="S22" s="182"/>
    </row>
    <row r="23" spans="1:31" ht="13.5" customHeight="1" x14ac:dyDescent="0.2">
      <c r="A23" s="34"/>
      <c r="B23" s="35"/>
      <c r="C23" s="36"/>
      <c r="D23" s="183"/>
      <c r="E23" s="183"/>
      <c r="F23" s="37"/>
      <c r="G23" s="35"/>
      <c r="H23" s="181"/>
      <c r="I23" s="181"/>
      <c r="J23" s="33"/>
      <c r="K23" s="184" t="str">
        <f>+IF((H32+H31)=(SUM(H49:R64)-SUM(L49:L64)),"",(IF((H31-H33-H32)=(SUM(H49:R64)-SUM(L49:L64)),"",IF(H32&gt;S65,"ERROR! Amount Due &gt; total expenses listed!!!",""))))</f>
        <v/>
      </c>
      <c r="L23" s="184"/>
      <c r="M23" s="184"/>
      <c r="N23" s="184"/>
      <c r="O23" s="184"/>
      <c r="P23" s="184"/>
      <c r="Q23" s="184"/>
      <c r="R23" s="184"/>
      <c r="S23" s="184"/>
    </row>
    <row r="24" spans="1:31" ht="13.5" customHeight="1" x14ac:dyDescent="0.2">
      <c r="A24" s="34"/>
      <c r="B24" s="35"/>
      <c r="C24" s="36"/>
      <c r="D24" s="183"/>
      <c r="E24" s="183"/>
      <c r="F24" s="37"/>
      <c r="G24" s="35"/>
      <c r="H24" s="181"/>
      <c r="I24" s="181"/>
      <c r="J24" s="38"/>
      <c r="K24" s="39" t="s">
        <v>51</v>
      </c>
      <c r="L24" s="40"/>
      <c r="M24" s="40"/>
      <c r="N24" s="40"/>
      <c r="O24" s="40"/>
      <c r="P24" s="40"/>
      <c r="Q24" s="40"/>
      <c r="R24" s="41"/>
      <c r="S24" s="42" t="s">
        <v>52</v>
      </c>
    </row>
    <row r="25" spans="1:31" s="33" customFormat="1" ht="13.5" customHeight="1" x14ac:dyDescent="0.2">
      <c r="A25" s="34"/>
      <c r="B25" s="35"/>
      <c r="C25" s="36"/>
      <c r="D25" s="183"/>
      <c r="E25" s="183"/>
      <c r="F25" s="37"/>
      <c r="G25" s="35"/>
      <c r="H25" s="181"/>
      <c r="I25" s="181"/>
      <c r="J25" s="38"/>
      <c r="K25" s="189"/>
      <c r="L25" s="189"/>
      <c r="M25" s="189"/>
      <c r="N25" s="189"/>
      <c r="O25" s="189"/>
      <c r="P25" s="189"/>
      <c r="Q25" s="189"/>
      <c r="R25" s="189"/>
      <c r="S25" s="190"/>
      <c r="V25" s="3"/>
      <c r="W25" s="3"/>
      <c r="X25" s="3"/>
      <c r="Y25" s="3"/>
      <c r="Z25" s="3"/>
      <c r="AA25" s="3"/>
      <c r="AB25" s="3"/>
      <c r="AC25" s="3"/>
      <c r="AD25" s="3"/>
      <c r="AE25" s="3"/>
    </row>
    <row r="26" spans="1:31" s="33" customFormat="1" ht="13.5" customHeight="1" x14ac:dyDescent="0.2">
      <c r="A26" s="34"/>
      <c r="B26" s="35"/>
      <c r="C26" s="36"/>
      <c r="D26" s="183"/>
      <c r="E26" s="183"/>
      <c r="F26" s="37"/>
      <c r="G26" s="35"/>
      <c r="H26" s="181"/>
      <c r="I26" s="181"/>
      <c r="J26" s="43"/>
      <c r="K26" s="189"/>
      <c r="L26" s="189"/>
      <c r="M26" s="189"/>
      <c r="N26" s="189"/>
      <c r="O26" s="189"/>
      <c r="P26" s="189"/>
      <c r="Q26" s="189"/>
      <c r="R26" s="189"/>
      <c r="S26" s="190"/>
      <c r="V26" s="3"/>
      <c r="W26" s="3"/>
      <c r="X26" s="3"/>
      <c r="Y26" s="3"/>
      <c r="Z26" s="3"/>
      <c r="AA26" s="3"/>
      <c r="AB26" s="3"/>
      <c r="AC26" s="3"/>
      <c r="AD26" s="3"/>
      <c r="AE26" s="3"/>
    </row>
    <row r="27" spans="1:31" s="33" customFormat="1" ht="13.5" customHeight="1" x14ac:dyDescent="0.2">
      <c r="A27" s="34"/>
      <c r="B27" s="35"/>
      <c r="C27" s="36"/>
      <c r="D27" s="183"/>
      <c r="E27" s="183"/>
      <c r="F27" s="37"/>
      <c r="G27" s="35"/>
      <c r="H27" s="181"/>
      <c r="I27" s="181"/>
      <c r="J27" s="38"/>
      <c r="K27" s="189"/>
      <c r="L27" s="189"/>
      <c r="M27" s="189"/>
      <c r="N27" s="189"/>
      <c r="O27" s="189"/>
      <c r="P27" s="189"/>
      <c r="Q27" s="189"/>
      <c r="R27" s="189"/>
      <c r="S27" s="190"/>
      <c r="V27" s="3"/>
      <c r="W27" s="3"/>
      <c r="X27" s="3"/>
      <c r="Y27" s="3"/>
      <c r="Z27" s="3"/>
      <c r="AA27" s="3"/>
      <c r="AB27" s="3"/>
      <c r="AC27" s="3"/>
      <c r="AD27" s="3"/>
      <c r="AE27" s="3"/>
    </row>
    <row r="28" spans="1:31" s="33" customFormat="1" ht="12.75" customHeight="1" x14ac:dyDescent="0.2">
      <c r="A28" s="34"/>
      <c r="B28" s="35"/>
      <c r="C28" s="36"/>
      <c r="D28" s="183"/>
      <c r="E28" s="183"/>
      <c r="F28" s="37"/>
      <c r="G28" s="35"/>
      <c r="H28" s="181"/>
      <c r="I28" s="181"/>
      <c r="J28" s="38"/>
      <c r="K28" s="192" t="s">
        <v>53</v>
      </c>
      <c r="L28" s="192"/>
      <c r="M28" s="192"/>
      <c r="N28" s="192"/>
      <c r="O28" s="192"/>
      <c r="P28" s="192"/>
      <c r="Q28" s="44" t="s">
        <v>54</v>
      </c>
      <c r="R28" s="193" t="s">
        <v>55</v>
      </c>
      <c r="S28" s="193"/>
      <c r="V28" s="3"/>
      <c r="W28" s="3"/>
      <c r="X28" s="3"/>
      <c r="Y28" s="3"/>
      <c r="Z28" s="3"/>
      <c r="AA28" s="3"/>
      <c r="AB28" s="3"/>
      <c r="AC28" s="3"/>
      <c r="AD28" s="3"/>
      <c r="AE28" s="3"/>
    </row>
    <row r="29" spans="1:31" s="33" customFormat="1" ht="14.1" customHeight="1" x14ac:dyDescent="0.2">
      <c r="A29" s="34"/>
      <c r="B29" s="35"/>
      <c r="C29" s="36"/>
      <c r="D29" s="183"/>
      <c r="E29" s="183"/>
      <c r="F29" s="37"/>
      <c r="G29" s="35"/>
      <c r="H29" s="198"/>
      <c r="I29" s="198"/>
      <c r="K29" s="195"/>
      <c r="L29" s="195"/>
      <c r="M29" s="195"/>
      <c r="N29" s="195"/>
      <c r="O29" s="195"/>
      <c r="P29" s="195"/>
      <c r="Q29" s="196"/>
      <c r="R29" s="199"/>
      <c r="S29" s="199"/>
      <c r="V29" s="3"/>
      <c r="W29" s="3"/>
      <c r="X29" s="3"/>
      <c r="Y29" s="3"/>
      <c r="Z29" s="3"/>
      <c r="AA29" s="3"/>
      <c r="AB29" s="3"/>
      <c r="AC29" s="3"/>
      <c r="AD29" s="3"/>
      <c r="AE29" s="3"/>
    </row>
    <row r="30" spans="1:31" s="33" customFormat="1" ht="12.75" customHeight="1" x14ac:dyDescent="0.2">
      <c r="A30" s="45" t="s">
        <v>56</v>
      </c>
      <c r="B30" s="46"/>
      <c r="C30" s="46"/>
      <c r="D30" s="46"/>
      <c r="E30" s="46"/>
      <c r="F30" s="46"/>
      <c r="G30" s="46"/>
      <c r="H30" s="200">
        <f>SUM(H22:I29)</f>
        <v>0</v>
      </c>
      <c r="I30" s="200"/>
      <c r="K30" s="195"/>
      <c r="L30" s="195"/>
      <c r="M30" s="195"/>
      <c r="N30" s="195"/>
      <c r="O30" s="195"/>
      <c r="P30" s="195"/>
      <c r="Q30" s="196"/>
      <c r="R30" s="199"/>
      <c r="S30" s="199"/>
    </row>
    <row r="31" spans="1:31" s="33" customFormat="1" ht="12.75" customHeight="1" x14ac:dyDescent="0.2">
      <c r="A31" s="47" t="s">
        <v>57</v>
      </c>
      <c r="B31" s="48"/>
      <c r="C31" s="49"/>
      <c r="D31" s="50"/>
      <c r="E31" s="50" t="s">
        <v>58</v>
      </c>
      <c r="F31" s="51"/>
      <c r="G31" s="52"/>
      <c r="H31" s="191"/>
      <c r="I31" s="191"/>
      <c r="K31" s="192" t="s">
        <v>59</v>
      </c>
      <c r="L31" s="192"/>
      <c r="M31" s="192"/>
      <c r="N31" s="192"/>
      <c r="O31" s="192"/>
      <c r="P31" s="192"/>
      <c r="Q31" s="44" t="s">
        <v>54</v>
      </c>
      <c r="R31" s="193" t="s">
        <v>55</v>
      </c>
      <c r="S31" s="193"/>
    </row>
    <row r="32" spans="1:31" s="33" customFormat="1" ht="12.75" customHeight="1" x14ac:dyDescent="0.2">
      <c r="A32" s="53"/>
      <c r="B32" s="54"/>
      <c r="C32" s="55"/>
      <c r="D32" s="55"/>
      <c r="E32" s="55" t="s">
        <v>60</v>
      </c>
      <c r="F32" s="55"/>
      <c r="G32" s="54"/>
      <c r="H32" s="194">
        <f>+IF(H30&gt;H31,H30-H31,0)</f>
        <v>0</v>
      </c>
      <c r="I32" s="194"/>
      <c r="K32" s="195"/>
      <c r="L32" s="195"/>
      <c r="M32" s="195"/>
      <c r="N32" s="195"/>
      <c r="O32" s="195"/>
      <c r="P32" s="195"/>
      <c r="Q32" s="196"/>
      <c r="R32" s="197"/>
      <c r="S32" s="197"/>
    </row>
    <row r="33" spans="1:19" s="33" customFormat="1" ht="12.75" customHeight="1" x14ac:dyDescent="0.2">
      <c r="A33" s="209" t="s">
        <v>61</v>
      </c>
      <c r="B33" s="209"/>
      <c r="C33" s="209"/>
      <c r="D33" s="209"/>
      <c r="E33" s="209"/>
      <c r="F33" s="209"/>
      <c r="G33" s="209"/>
      <c r="H33" s="210">
        <f>+IF(H30&lt;H31,H31-H30,0)</f>
        <v>0</v>
      </c>
      <c r="I33" s="210"/>
      <c r="K33" s="195"/>
      <c r="L33" s="195"/>
      <c r="M33" s="195"/>
      <c r="N33" s="195"/>
      <c r="O33" s="195"/>
      <c r="P33" s="195"/>
      <c r="Q33" s="196"/>
      <c r="R33" s="197"/>
      <c r="S33" s="197"/>
    </row>
    <row r="34" spans="1:19" s="33" customFormat="1" ht="13.5" customHeight="1" x14ac:dyDescent="0.2">
      <c r="A34" s="211" t="str">
        <f>+IF((H32+H31)=(SUM(H49:R64)-SUM(L49:L64)),"",(IF((H31-H33-H32)=(SUM(H49:R64)-SUM(L49:L64)),"",IF(H32&gt;S65,"","PARTIAL PAYMENT Amount due &lt; total expenses listed"))))</f>
        <v/>
      </c>
      <c r="B34" s="211"/>
      <c r="C34" s="211"/>
      <c r="D34" s="211"/>
      <c r="E34" s="211"/>
      <c r="F34" s="211"/>
      <c r="G34" s="211"/>
      <c r="H34" s="211"/>
      <c r="I34" s="211"/>
      <c r="K34" s="212" t="s">
        <v>62</v>
      </c>
      <c r="L34" s="212"/>
      <c r="M34" s="212"/>
      <c r="N34" s="212"/>
      <c r="O34" s="212"/>
      <c r="P34" s="212"/>
      <c r="Q34" s="212"/>
      <c r="R34" s="212"/>
      <c r="S34" s="56" t="s">
        <v>52</v>
      </c>
    </row>
    <row r="35" spans="1:19" ht="12.75" customHeight="1" x14ac:dyDescent="0.2">
      <c r="A35" s="213" t="s">
        <v>63</v>
      </c>
      <c r="B35" s="213"/>
      <c r="C35" s="213"/>
      <c r="D35" s="213"/>
      <c r="E35" s="213"/>
      <c r="F35" s="57"/>
      <c r="G35" s="58" t="s">
        <v>64</v>
      </c>
      <c r="H35" s="59" t="s">
        <v>65</v>
      </c>
      <c r="I35" s="60"/>
      <c r="J35" s="38"/>
      <c r="K35" s="214"/>
      <c r="L35" s="214"/>
      <c r="M35" s="214"/>
      <c r="N35" s="214"/>
      <c r="O35" s="214"/>
      <c r="P35" s="214"/>
      <c r="Q35" s="214"/>
      <c r="R35" s="214"/>
      <c r="S35" s="201"/>
    </row>
    <row r="36" spans="1:19" ht="12.75" customHeight="1" x14ac:dyDescent="0.2">
      <c r="A36" s="202" t="s">
        <v>66</v>
      </c>
      <c r="B36" s="202"/>
      <c r="C36" s="202"/>
      <c r="D36" s="202"/>
      <c r="E36" s="202"/>
      <c r="F36" s="202"/>
      <c r="G36" s="61"/>
      <c r="H36" s="203"/>
      <c r="I36" s="203"/>
      <c r="J36" s="62"/>
      <c r="K36" s="214"/>
      <c r="L36" s="214"/>
      <c r="M36" s="214"/>
      <c r="N36" s="214"/>
      <c r="O36" s="214"/>
      <c r="P36" s="214"/>
      <c r="Q36" s="214"/>
      <c r="R36" s="214"/>
      <c r="S36" s="201"/>
    </row>
    <row r="37" spans="1:19" ht="12.75" customHeight="1" x14ac:dyDescent="0.2">
      <c r="A37" s="204" t="s">
        <v>67</v>
      </c>
      <c r="B37" s="204"/>
      <c r="C37" s="204"/>
      <c r="D37" s="204"/>
      <c r="E37" s="204"/>
      <c r="F37" s="204"/>
      <c r="G37" s="63"/>
      <c r="H37" s="205"/>
      <c r="I37" s="205"/>
      <c r="J37" s="64"/>
      <c r="K37" s="214"/>
      <c r="L37" s="214"/>
      <c r="M37" s="214"/>
      <c r="N37" s="214"/>
      <c r="O37" s="214"/>
      <c r="P37" s="214"/>
      <c r="Q37" s="214"/>
      <c r="R37" s="214"/>
      <c r="S37" s="201"/>
    </row>
    <row r="38" spans="1:19" ht="13.5" customHeight="1" x14ac:dyDescent="0.2">
      <c r="A38" s="206" t="s">
        <v>68</v>
      </c>
      <c r="B38" s="206"/>
      <c r="C38" s="206"/>
      <c r="D38" s="206"/>
      <c r="E38" s="206"/>
      <c r="F38" s="65"/>
      <c r="G38" s="66"/>
      <c r="H38" s="207"/>
      <c r="I38" s="207"/>
      <c r="J38" s="43"/>
      <c r="K38" s="208" t="s">
        <v>69</v>
      </c>
      <c r="L38" s="208"/>
      <c r="M38" s="208"/>
      <c r="N38" s="208"/>
      <c r="O38" s="67"/>
      <c r="P38" s="67"/>
      <c r="Q38" s="67"/>
      <c r="R38" s="67"/>
      <c r="S38" s="68"/>
    </row>
    <row r="39" spans="1:19" ht="12.75" customHeight="1" x14ac:dyDescent="0.2">
      <c r="A39" s="175" t="s">
        <v>70</v>
      </c>
      <c r="B39" s="175"/>
      <c r="C39" s="175"/>
      <c r="D39" s="175"/>
      <c r="E39" s="175"/>
      <c r="F39" s="69"/>
      <c r="G39" s="61"/>
      <c r="H39" s="203"/>
      <c r="I39" s="203"/>
      <c r="J39" s="43"/>
      <c r="K39" s="220" t="s">
        <v>71</v>
      </c>
      <c r="L39" s="220"/>
      <c r="M39" s="220"/>
      <c r="N39" s="70"/>
      <c r="O39" s="70"/>
      <c r="P39" s="70"/>
      <c r="Q39" s="70"/>
      <c r="R39" s="70"/>
      <c r="S39" s="71"/>
    </row>
    <row r="40" spans="1:19" ht="13.5" customHeight="1" x14ac:dyDescent="0.2">
      <c r="A40" s="221" t="s">
        <v>72</v>
      </c>
      <c r="B40" s="221"/>
      <c r="C40" s="221"/>
      <c r="D40" s="221"/>
      <c r="E40" s="221"/>
      <c r="F40" s="72"/>
      <c r="G40" s="73"/>
      <c r="H40" s="222"/>
      <c r="I40" s="222"/>
      <c r="J40" s="43"/>
      <c r="K40" s="223" t="s">
        <v>73</v>
      </c>
      <c r="L40" s="223"/>
      <c r="M40" s="223"/>
      <c r="N40" s="74"/>
      <c r="O40" s="74"/>
      <c r="P40" s="74"/>
      <c r="Q40" s="74"/>
      <c r="R40" s="74"/>
      <c r="S40" s="75"/>
    </row>
    <row r="41" spans="1:19" ht="12.75" x14ac:dyDescent="0.2">
      <c r="A41" s="25"/>
      <c r="B41" s="25"/>
      <c r="C41" s="25"/>
      <c r="D41" s="76"/>
      <c r="E41" s="76"/>
      <c r="F41" s="76"/>
      <c r="G41" s="76"/>
      <c r="H41" s="76"/>
      <c r="I41" s="76"/>
      <c r="J41" s="25"/>
      <c r="K41" s="28"/>
      <c r="L41" s="28"/>
      <c r="M41" s="28"/>
      <c r="N41" s="28"/>
      <c r="O41" s="28" t="s">
        <v>74</v>
      </c>
      <c r="P41" s="28"/>
      <c r="Q41" s="77">
        <f ca="1">NOW()</f>
        <v>42256.693091898145</v>
      </c>
      <c r="R41" s="28"/>
      <c r="S41" s="78" t="str">
        <f>+IF(G36="","NO",IF(G37="","NO",IF(H39="","NO",IF(H38="","NO",IF(H32&lt;=500,"OK","NO")))))</f>
        <v>NO</v>
      </c>
    </row>
    <row r="42" spans="1:19" ht="15.75" x14ac:dyDescent="0.25">
      <c r="A42" s="3"/>
      <c r="B42" s="3"/>
      <c r="C42" s="3"/>
      <c r="D42" s="3"/>
      <c r="E42" s="3"/>
      <c r="F42" s="3"/>
      <c r="G42" s="3"/>
      <c r="H42" s="3"/>
      <c r="I42" s="3"/>
      <c r="J42" s="3"/>
      <c r="K42" s="3"/>
      <c r="L42" s="3"/>
      <c r="M42" s="3"/>
      <c r="N42" s="3"/>
      <c r="O42" s="3"/>
      <c r="P42" s="3"/>
      <c r="Q42" s="3"/>
      <c r="R42" s="79"/>
      <c r="S42" s="3"/>
    </row>
    <row r="43" spans="1:19" ht="13.5" customHeight="1" x14ac:dyDescent="0.2">
      <c r="A43" s="215" t="s">
        <v>75</v>
      </c>
      <c r="B43" s="215"/>
      <c r="C43" s="215"/>
      <c r="D43" s="215"/>
      <c r="E43" s="215"/>
      <c r="F43" s="215"/>
      <c r="G43" s="215"/>
      <c r="H43" s="215"/>
      <c r="I43" s="215"/>
      <c r="J43" s="216" t="s">
        <v>76</v>
      </c>
      <c r="K43" s="216"/>
      <c r="L43" s="216"/>
      <c r="M43" s="216"/>
      <c r="N43" s="80" t="s">
        <v>77</v>
      </c>
      <c r="O43" s="216" t="s">
        <v>78</v>
      </c>
      <c r="P43" s="216"/>
      <c r="Q43" s="217">
        <v>0</v>
      </c>
      <c r="R43" s="217"/>
      <c r="S43" s="217"/>
    </row>
    <row r="44" spans="1:19" ht="13.5" customHeight="1" x14ac:dyDescent="0.2">
      <c r="A44" s="218" t="s">
        <v>79</v>
      </c>
      <c r="B44" s="218"/>
      <c r="C44" s="218"/>
      <c r="D44" s="218"/>
      <c r="E44" s="218"/>
      <c r="F44" s="218"/>
      <c r="G44" s="218"/>
      <c r="H44" s="218"/>
      <c r="I44" s="218"/>
      <c r="J44" s="218"/>
      <c r="K44" s="218"/>
      <c r="L44" s="218"/>
      <c r="M44" s="219" t="s">
        <v>80</v>
      </c>
      <c r="N44" s="219"/>
      <c r="O44" s="219"/>
      <c r="P44" s="219"/>
      <c r="Q44" s="219"/>
      <c r="R44" s="219"/>
      <c r="S44" s="219"/>
    </row>
    <row r="45" spans="1:19" ht="13.5" customHeight="1" x14ac:dyDescent="0.2">
      <c r="A45" s="230" t="s">
        <v>81</v>
      </c>
      <c r="B45" s="230"/>
      <c r="C45" s="230"/>
      <c r="D45" s="230"/>
      <c r="E45" s="230"/>
      <c r="F45" s="230"/>
      <c r="G45" s="231" t="s">
        <v>82</v>
      </c>
      <c r="H45" s="231"/>
      <c r="I45" s="231"/>
      <c r="J45" s="232">
        <v>0.51</v>
      </c>
      <c r="K45" s="232"/>
      <c r="L45" s="232"/>
      <c r="M45" s="233" t="s">
        <v>83</v>
      </c>
      <c r="N45" s="233"/>
      <c r="O45" s="233"/>
      <c r="P45" s="233"/>
      <c r="Q45" s="233"/>
      <c r="R45" s="233"/>
      <c r="S45" s="233"/>
    </row>
    <row r="46" spans="1:19" ht="13.5" customHeight="1" x14ac:dyDescent="0.2">
      <c r="A46" s="81" t="s">
        <v>84</v>
      </c>
      <c r="B46" s="82" t="s">
        <v>85</v>
      </c>
      <c r="C46" s="234" t="s">
        <v>86</v>
      </c>
      <c r="D46" s="234"/>
      <c r="E46" s="234"/>
      <c r="F46" s="234"/>
      <c r="G46" s="234"/>
      <c r="H46" s="235" t="s">
        <v>87</v>
      </c>
      <c r="I46" s="235"/>
      <c r="J46" s="235"/>
      <c r="K46" s="235"/>
      <c r="L46" s="235"/>
      <c r="M46" s="235"/>
      <c r="N46" s="235" t="s">
        <v>88</v>
      </c>
      <c r="O46" s="235"/>
      <c r="P46" s="235"/>
      <c r="Q46" s="236" t="s">
        <v>89</v>
      </c>
      <c r="R46" s="83" t="s">
        <v>90</v>
      </c>
      <c r="S46" s="237" t="s">
        <v>91</v>
      </c>
    </row>
    <row r="47" spans="1:19" ht="13.5" customHeight="1" x14ac:dyDescent="0.2">
      <c r="A47" s="84"/>
      <c r="B47" s="85"/>
      <c r="C47" s="234"/>
      <c r="D47" s="234"/>
      <c r="E47" s="234"/>
      <c r="F47" s="234"/>
      <c r="G47" s="234"/>
      <c r="H47" s="86" t="s">
        <v>92</v>
      </c>
      <c r="I47" s="238" t="s">
        <v>93</v>
      </c>
      <c r="J47" s="238"/>
      <c r="K47" s="238"/>
      <c r="L47" s="224" t="s">
        <v>94</v>
      </c>
      <c r="M47" s="224"/>
      <c r="N47" s="86" t="s">
        <v>95</v>
      </c>
      <c r="O47" s="225" t="s">
        <v>96</v>
      </c>
      <c r="P47" s="225"/>
      <c r="Q47" s="236"/>
      <c r="R47" s="226" t="s">
        <v>97</v>
      </c>
      <c r="S47" s="237"/>
    </row>
    <row r="48" spans="1:19" ht="12.75" customHeight="1" x14ac:dyDescent="0.2">
      <c r="A48" s="87"/>
      <c r="B48" s="88"/>
      <c r="C48" s="234"/>
      <c r="D48" s="234"/>
      <c r="E48" s="234"/>
      <c r="F48" s="234"/>
      <c r="G48" s="234"/>
      <c r="H48" s="89" t="s">
        <v>98</v>
      </c>
      <c r="I48" s="238"/>
      <c r="J48" s="238"/>
      <c r="K48" s="238"/>
      <c r="L48" s="90" t="s">
        <v>99</v>
      </c>
      <c r="M48" s="91" t="s">
        <v>100</v>
      </c>
      <c r="N48" s="89" t="s">
        <v>101</v>
      </c>
      <c r="O48" s="225"/>
      <c r="P48" s="225"/>
      <c r="Q48" s="236"/>
      <c r="R48" s="226"/>
      <c r="S48" s="237"/>
    </row>
    <row r="49" spans="1:35" ht="12.75" customHeight="1" x14ac:dyDescent="0.2">
      <c r="A49" s="92">
        <v>1</v>
      </c>
      <c r="B49" s="93"/>
      <c r="C49" s="227"/>
      <c r="D49" s="227"/>
      <c r="E49" s="227"/>
      <c r="F49" s="227"/>
      <c r="G49" s="227"/>
      <c r="H49" s="94"/>
      <c r="I49" s="228"/>
      <c r="J49" s="228"/>
      <c r="K49" s="228"/>
      <c r="L49" s="95"/>
      <c r="M49" s="96">
        <f t="shared" ref="M49:M65" si="0">+L49*$J$45</f>
        <v>0</v>
      </c>
      <c r="N49" s="94"/>
      <c r="O49" s="229"/>
      <c r="P49" s="229"/>
      <c r="Q49" s="97"/>
      <c r="R49" s="98"/>
      <c r="S49" s="99">
        <f>SUM(H49:R49)-L49</f>
        <v>0</v>
      </c>
    </row>
    <row r="50" spans="1:35" s="105" customFormat="1" ht="12" customHeight="1" x14ac:dyDescent="0.2">
      <c r="A50" s="92">
        <v>2</v>
      </c>
      <c r="B50" s="93"/>
      <c r="C50" s="239"/>
      <c r="D50" s="239"/>
      <c r="E50" s="239"/>
      <c r="F50" s="239"/>
      <c r="G50" s="239"/>
      <c r="H50" s="100"/>
      <c r="I50" s="240"/>
      <c r="J50" s="240"/>
      <c r="K50" s="240"/>
      <c r="L50" s="101"/>
      <c r="M50" s="102">
        <f t="shared" si="0"/>
        <v>0</v>
      </c>
      <c r="N50" s="100"/>
      <c r="O50" s="241"/>
      <c r="P50" s="241"/>
      <c r="Q50" s="104"/>
      <c r="R50" s="103"/>
      <c r="S50" s="99">
        <f t="shared" ref="S50:S64" si="1">SUM(H50:R50)-L50</f>
        <v>0</v>
      </c>
    </row>
    <row r="51" spans="1:35" s="105" customFormat="1" ht="12" customHeight="1" x14ac:dyDescent="0.2">
      <c r="A51" s="92">
        <v>3</v>
      </c>
      <c r="B51" s="93"/>
      <c r="C51" s="239"/>
      <c r="D51" s="239"/>
      <c r="E51" s="239"/>
      <c r="F51" s="239"/>
      <c r="G51" s="239"/>
      <c r="H51" s="100"/>
      <c r="I51" s="240"/>
      <c r="J51" s="240"/>
      <c r="K51" s="240"/>
      <c r="L51" s="101"/>
      <c r="M51" s="102">
        <f t="shared" si="0"/>
        <v>0</v>
      </c>
      <c r="N51" s="100"/>
      <c r="O51" s="241"/>
      <c r="P51" s="241"/>
      <c r="Q51" s="104"/>
      <c r="R51" s="103"/>
      <c r="S51" s="99">
        <f t="shared" si="1"/>
        <v>0</v>
      </c>
      <c r="AE51" s="106"/>
      <c r="AF51" s="106"/>
      <c r="AG51" s="106"/>
      <c r="AH51" s="106"/>
      <c r="AI51" s="107"/>
    </row>
    <row r="52" spans="1:35" s="105" customFormat="1" ht="12" customHeight="1" x14ac:dyDescent="0.2">
      <c r="A52" s="108">
        <v>4</v>
      </c>
      <c r="B52" s="109"/>
      <c r="C52" s="239"/>
      <c r="D52" s="239"/>
      <c r="E52" s="239"/>
      <c r="F52" s="239"/>
      <c r="G52" s="239"/>
      <c r="H52" s="100"/>
      <c r="I52" s="240"/>
      <c r="J52" s="240"/>
      <c r="K52" s="240"/>
      <c r="L52" s="101"/>
      <c r="M52" s="102">
        <f t="shared" si="0"/>
        <v>0</v>
      </c>
      <c r="N52" s="100"/>
      <c r="O52" s="241"/>
      <c r="P52" s="241"/>
      <c r="Q52" s="104"/>
      <c r="R52" s="103"/>
      <c r="S52" s="99">
        <f t="shared" si="1"/>
        <v>0</v>
      </c>
      <c r="AE52" s="110"/>
      <c r="AF52" s="110"/>
      <c r="AG52" s="110"/>
      <c r="AH52" s="110"/>
      <c r="AI52" s="111"/>
    </row>
    <row r="53" spans="1:35" s="105" customFormat="1" ht="12" customHeight="1" x14ac:dyDescent="0.2">
      <c r="A53" s="108">
        <v>5</v>
      </c>
      <c r="B53" s="109"/>
      <c r="C53" s="239"/>
      <c r="D53" s="239"/>
      <c r="E53" s="239"/>
      <c r="F53" s="239"/>
      <c r="G53" s="239"/>
      <c r="H53" s="100"/>
      <c r="I53" s="240"/>
      <c r="J53" s="240"/>
      <c r="K53" s="240"/>
      <c r="L53" s="101"/>
      <c r="M53" s="102">
        <f t="shared" si="0"/>
        <v>0</v>
      </c>
      <c r="N53" s="100"/>
      <c r="O53" s="241"/>
      <c r="P53" s="241"/>
      <c r="Q53" s="104"/>
      <c r="R53" s="103"/>
      <c r="S53" s="99">
        <f t="shared" si="1"/>
        <v>0</v>
      </c>
    </row>
    <row r="54" spans="1:35" s="105" customFormat="1" ht="12" customHeight="1" x14ac:dyDescent="0.2">
      <c r="A54" s="108">
        <v>6</v>
      </c>
      <c r="B54" s="109"/>
      <c r="C54" s="239"/>
      <c r="D54" s="239"/>
      <c r="E54" s="239"/>
      <c r="F54" s="239"/>
      <c r="G54" s="239"/>
      <c r="H54" s="100"/>
      <c r="I54" s="240"/>
      <c r="J54" s="240"/>
      <c r="K54" s="240"/>
      <c r="L54" s="101"/>
      <c r="M54" s="102">
        <f t="shared" si="0"/>
        <v>0</v>
      </c>
      <c r="N54" s="100"/>
      <c r="O54" s="241"/>
      <c r="P54" s="241"/>
      <c r="Q54" s="104"/>
      <c r="R54" s="103"/>
      <c r="S54" s="99">
        <f t="shared" si="1"/>
        <v>0</v>
      </c>
    </row>
    <row r="55" spans="1:35" s="105" customFormat="1" ht="12" customHeight="1" x14ac:dyDescent="0.2">
      <c r="A55" s="108">
        <v>7</v>
      </c>
      <c r="B55" s="109"/>
      <c r="C55" s="239"/>
      <c r="D55" s="239"/>
      <c r="E55" s="239"/>
      <c r="F55" s="239"/>
      <c r="G55" s="239"/>
      <c r="H55" s="100"/>
      <c r="I55" s="240"/>
      <c r="J55" s="240"/>
      <c r="K55" s="240"/>
      <c r="L55" s="101"/>
      <c r="M55" s="102">
        <f t="shared" si="0"/>
        <v>0</v>
      </c>
      <c r="N55" s="100"/>
      <c r="O55" s="241"/>
      <c r="P55" s="241"/>
      <c r="Q55" s="104"/>
      <c r="R55" s="103"/>
      <c r="S55" s="99">
        <f t="shared" si="1"/>
        <v>0</v>
      </c>
    </row>
    <row r="56" spans="1:35" s="105" customFormat="1" ht="12" customHeight="1" x14ac:dyDescent="0.2">
      <c r="A56" s="92">
        <v>8</v>
      </c>
      <c r="B56" s="109"/>
      <c r="C56" s="239"/>
      <c r="D56" s="239"/>
      <c r="E56" s="239"/>
      <c r="F56" s="239"/>
      <c r="G56" s="239"/>
      <c r="H56" s="100"/>
      <c r="I56" s="240"/>
      <c r="J56" s="240"/>
      <c r="K56" s="240"/>
      <c r="L56" s="101"/>
      <c r="M56" s="102">
        <f t="shared" si="0"/>
        <v>0</v>
      </c>
      <c r="N56" s="100"/>
      <c r="O56" s="241"/>
      <c r="P56" s="241"/>
      <c r="Q56" s="104"/>
      <c r="R56" s="103"/>
      <c r="S56" s="99">
        <f t="shared" si="1"/>
        <v>0</v>
      </c>
    </row>
    <row r="57" spans="1:35" s="105" customFormat="1" ht="12" customHeight="1" x14ac:dyDescent="0.2">
      <c r="A57" s="92">
        <v>9</v>
      </c>
      <c r="B57" s="109"/>
      <c r="C57" s="239"/>
      <c r="D57" s="239"/>
      <c r="E57" s="239"/>
      <c r="F57" s="239"/>
      <c r="G57" s="239"/>
      <c r="H57" s="100"/>
      <c r="I57" s="240"/>
      <c r="J57" s="240"/>
      <c r="K57" s="240"/>
      <c r="L57" s="101"/>
      <c r="M57" s="102">
        <f t="shared" si="0"/>
        <v>0</v>
      </c>
      <c r="N57" s="100"/>
      <c r="O57" s="241"/>
      <c r="P57" s="241"/>
      <c r="Q57" s="104"/>
      <c r="R57" s="103"/>
      <c r="S57" s="99">
        <f t="shared" si="1"/>
        <v>0</v>
      </c>
    </row>
    <row r="58" spans="1:35" s="105" customFormat="1" ht="12" customHeight="1" x14ac:dyDescent="0.2">
      <c r="A58" s="92">
        <v>10</v>
      </c>
      <c r="B58" s="109"/>
      <c r="C58" s="239"/>
      <c r="D58" s="239"/>
      <c r="E58" s="239"/>
      <c r="F58" s="239"/>
      <c r="G58" s="239"/>
      <c r="H58" s="100"/>
      <c r="I58" s="240"/>
      <c r="J58" s="240"/>
      <c r="K58" s="240"/>
      <c r="L58" s="101"/>
      <c r="M58" s="102">
        <f t="shared" si="0"/>
        <v>0</v>
      </c>
      <c r="N58" s="100"/>
      <c r="O58" s="241"/>
      <c r="P58" s="241"/>
      <c r="Q58" s="104"/>
      <c r="R58" s="103"/>
      <c r="S58" s="99">
        <f t="shared" si="1"/>
        <v>0</v>
      </c>
    </row>
    <row r="59" spans="1:35" s="105" customFormat="1" ht="12" customHeight="1" x14ac:dyDescent="0.2">
      <c r="A59" s="108">
        <v>11</v>
      </c>
      <c r="B59" s="109"/>
      <c r="C59" s="239"/>
      <c r="D59" s="239"/>
      <c r="E59" s="239"/>
      <c r="F59" s="239"/>
      <c r="G59" s="239"/>
      <c r="H59" s="100"/>
      <c r="I59" s="240"/>
      <c r="J59" s="240"/>
      <c r="K59" s="240"/>
      <c r="L59" s="101"/>
      <c r="M59" s="102">
        <f t="shared" si="0"/>
        <v>0</v>
      </c>
      <c r="N59" s="100"/>
      <c r="O59" s="241"/>
      <c r="P59" s="241"/>
      <c r="Q59" s="104"/>
      <c r="R59" s="103"/>
      <c r="S59" s="99">
        <f t="shared" si="1"/>
        <v>0</v>
      </c>
    </row>
    <row r="60" spans="1:35" s="105" customFormat="1" ht="12" customHeight="1" x14ac:dyDescent="0.2">
      <c r="A60" s="108">
        <v>12</v>
      </c>
      <c r="B60" s="109"/>
      <c r="C60" s="239"/>
      <c r="D60" s="239"/>
      <c r="E60" s="239"/>
      <c r="F60" s="239"/>
      <c r="G60" s="239"/>
      <c r="H60" s="100"/>
      <c r="I60" s="240"/>
      <c r="J60" s="240"/>
      <c r="K60" s="240"/>
      <c r="L60" s="101"/>
      <c r="M60" s="102">
        <f t="shared" si="0"/>
        <v>0</v>
      </c>
      <c r="N60" s="100"/>
      <c r="O60" s="241"/>
      <c r="P60" s="241"/>
      <c r="Q60" s="104"/>
      <c r="R60" s="103"/>
      <c r="S60" s="99">
        <f t="shared" si="1"/>
        <v>0</v>
      </c>
    </row>
    <row r="61" spans="1:35" s="105" customFormat="1" ht="12" customHeight="1" x14ac:dyDescent="0.2">
      <c r="A61" s="108">
        <v>13</v>
      </c>
      <c r="B61" s="109"/>
      <c r="C61" s="239"/>
      <c r="D61" s="239"/>
      <c r="E61" s="239"/>
      <c r="F61" s="239"/>
      <c r="G61" s="239"/>
      <c r="H61" s="100"/>
      <c r="I61" s="240"/>
      <c r="J61" s="240"/>
      <c r="K61" s="240"/>
      <c r="L61" s="101"/>
      <c r="M61" s="102">
        <f t="shared" si="0"/>
        <v>0</v>
      </c>
      <c r="N61" s="100"/>
      <c r="O61" s="241"/>
      <c r="P61" s="241"/>
      <c r="Q61" s="104"/>
      <c r="R61" s="103"/>
      <c r="S61" s="99">
        <f t="shared" si="1"/>
        <v>0</v>
      </c>
    </row>
    <row r="62" spans="1:35" s="105" customFormat="1" ht="12" customHeight="1" x14ac:dyDescent="0.2">
      <c r="A62" s="108">
        <v>14</v>
      </c>
      <c r="B62" s="109"/>
      <c r="C62" s="239"/>
      <c r="D62" s="239"/>
      <c r="E62" s="239"/>
      <c r="F62" s="239"/>
      <c r="G62" s="239"/>
      <c r="H62" s="100"/>
      <c r="I62" s="240"/>
      <c r="J62" s="240"/>
      <c r="K62" s="240"/>
      <c r="L62" s="101"/>
      <c r="M62" s="102">
        <f t="shared" si="0"/>
        <v>0</v>
      </c>
      <c r="N62" s="100"/>
      <c r="O62" s="241"/>
      <c r="P62" s="241"/>
      <c r="Q62" s="104"/>
      <c r="R62" s="103"/>
      <c r="S62" s="99">
        <f t="shared" si="1"/>
        <v>0</v>
      </c>
    </row>
    <row r="63" spans="1:35" s="105" customFormat="1" ht="12" customHeight="1" x14ac:dyDescent="0.2">
      <c r="A63" s="92">
        <v>15</v>
      </c>
      <c r="B63" s="109"/>
      <c r="C63" s="239"/>
      <c r="D63" s="239"/>
      <c r="E63" s="239"/>
      <c r="F63" s="239"/>
      <c r="G63" s="239"/>
      <c r="H63" s="100"/>
      <c r="I63" s="240"/>
      <c r="J63" s="240"/>
      <c r="K63" s="240"/>
      <c r="L63" s="101"/>
      <c r="M63" s="102">
        <f t="shared" si="0"/>
        <v>0</v>
      </c>
      <c r="N63" s="100"/>
      <c r="O63" s="241"/>
      <c r="P63" s="241"/>
      <c r="Q63" s="104"/>
      <c r="R63" s="103"/>
      <c r="S63" s="99">
        <f t="shared" si="1"/>
        <v>0</v>
      </c>
    </row>
    <row r="64" spans="1:35" s="105" customFormat="1" ht="12" customHeight="1" x14ac:dyDescent="0.2">
      <c r="A64" s="112">
        <v>16</v>
      </c>
      <c r="B64" s="113"/>
      <c r="C64" s="242"/>
      <c r="D64" s="242"/>
      <c r="E64" s="242"/>
      <c r="F64" s="242"/>
      <c r="G64" s="242"/>
      <c r="H64" s="114"/>
      <c r="I64" s="243"/>
      <c r="J64" s="243"/>
      <c r="K64" s="243"/>
      <c r="L64" s="115"/>
      <c r="M64" s="116">
        <f t="shared" si="0"/>
        <v>0</v>
      </c>
      <c r="N64" s="114"/>
      <c r="O64" s="244"/>
      <c r="P64" s="244"/>
      <c r="Q64" s="118"/>
      <c r="R64" s="117"/>
      <c r="S64" s="99">
        <f t="shared" si="1"/>
        <v>0</v>
      </c>
    </row>
    <row r="65" spans="1:19" s="105" customFormat="1" ht="12" customHeight="1" x14ac:dyDescent="0.2">
      <c r="A65" s="245" t="s">
        <v>102</v>
      </c>
      <c r="B65" s="245"/>
      <c r="C65" s="245"/>
      <c r="D65" s="245"/>
      <c r="E65" s="245"/>
      <c r="F65" s="245"/>
      <c r="G65" s="245"/>
      <c r="H65" s="119">
        <f>SUM(H49:H64)</f>
        <v>0</v>
      </c>
      <c r="I65" s="246">
        <f>SUM(I49:J64)</f>
        <v>0</v>
      </c>
      <c r="J65" s="246"/>
      <c r="K65" s="246"/>
      <c r="L65" s="120">
        <f>SUM(L49:L64)</f>
        <v>0</v>
      </c>
      <c r="M65" s="121">
        <f t="shared" si="0"/>
        <v>0</v>
      </c>
      <c r="N65" s="119">
        <f>SUM(N49:N64)</f>
        <v>0</v>
      </c>
      <c r="O65" s="247">
        <f>SUM(O49:P64)</f>
        <v>0</v>
      </c>
      <c r="P65" s="247"/>
      <c r="Q65" s="122">
        <f>SUM(Q49:Q64)</f>
        <v>0</v>
      </c>
      <c r="R65" s="121">
        <f>SUM(R49:R64)</f>
        <v>0</v>
      </c>
      <c r="S65" s="123">
        <f>SUM(H65:R65)-L65</f>
        <v>0</v>
      </c>
    </row>
    <row r="66" spans="1:19" s="105" customFormat="1" ht="12.75" customHeight="1" x14ac:dyDescent="0.2">
      <c r="A66" s="124" t="s">
        <v>103</v>
      </c>
      <c r="B66" s="67"/>
      <c r="C66" s="67"/>
      <c r="D66" s="67"/>
      <c r="E66" s="67"/>
      <c r="F66" s="67"/>
      <c r="G66" s="67"/>
      <c r="H66" s="125"/>
      <c r="I66" s="125"/>
      <c r="J66" s="125"/>
      <c r="K66" s="125"/>
      <c r="L66" s="125"/>
      <c r="M66" s="125"/>
      <c r="N66" s="125"/>
      <c r="O66" s="125"/>
      <c r="P66" s="125"/>
      <c r="Q66" s="67"/>
      <c r="R66" s="67"/>
      <c r="S66" s="68"/>
    </row>
    <row r="67" spans="1:19" ht="12.75" x14ac:dyDescent="0.2">
      <c r="A67" s="252" t="s">
        <v>104</v>
      </c>
      <c r="B67" s="252"/>
      <c r="C67" s="253" t="s">
        <v>105</v>
      </c>
      <c r="D67" s="253"/>
      <c r="E67" s="253"/>
      <c r="F67" s="253"/>
      <c r="G67" s="253"/>
      <c r="H67" s="126" t="s">
        <v>106</v>
      </c>
      <c r="I67" s="254" t="s">
        <v>107</v>
      </c>
      <c r="J67" s="254"/>
      <c r="K67" s="254"/>
      <c r="L67" s="254"/>
      <c r="M67" s="255" t="s">
        <v>108</v>
      </c>
      <c r="N67" s="255"/>
      <c r="O67" s="255"/>
      <c r="P67" s="255"/>
      <c r="Q67" s="255"/>
      <c r="R67" s="255"/>
      <c r="S67" s="255"/>
    </row>
    <row r="68" spans="1:19" s="128" customFormat="1" ht="12.75" customHeight="1" x14ac:dyDescent="0.2">
      <c r="A68" s="248"/>
      <c r="B68" s="248"/>
      <c r="C68" s="249"/>
      <c r="D68" s="249"/>
      <c r="E68" s="249"/>
      <c r="F68" s="249"/>
      <c r="G68" s="249"/>
      <c r="H68" s="127"/>
      <c r="I68" s="250"/>
      <c r="J68" s="250"/>
      <c r="K68" s="250"/>
      <c r="L68" s="250"/>
      <c r="M68" s="251"/>
      <c r="N68" s="251"/>
      <c r="O68" s="251"/>
      <c r="P68" s="251"/>
      <c r="Q68" s="251"/>
      <c r="R68" s="251"/>
      <c r="S68" s="251"/>
    </row>
    <row r="69" spans="1:19" ht="12.75" x14ac:dyDescent="0.2">
      <c r="A69" s="248"/>
      <c r="B69" s="248"/>
      <c r="C69" s="249"/>
      <c r="D69" s="249"/>
      <c r="E69" s="249"/>
      <c r="F69" s="249"/>
      <c r="G69" s="249"/>
      <c r="H69" s="127"/>
      <c r="I69" s="250"/>
      <c r="J69" s="250"/>
      <c r="K69" s="250"/>
      <c r="L69" s="250"/>
      <c r="M69" s="251"/>
      <c r="N69" s="251"/>
      <c r="O69" s="251"/>
      <c r="P69" s="251"/>
      <c r="Q69" s="251"/>
      <c r="R69" s="251"/>
      <c r="S69" s="251"/>
    </row>
    <row r="70" spans="1:19" ht="12.75" x14ac:dyDescent="0.2">
      <c r="A70" s="248"/>
      <c r="B70" s="248"/>
      <c r="C70" s="249"/>
      <c r="D70" s="249"/>
      <c r="E70" s="249"/>
      <c r="F70" s="249"/>
      <c r="G70" s="249"/>
      <c r="H70" s="127"/>
      <c r="I70" s="250"/>
      <c r="J70" s="250"/>
      <c r="K70" s="250"/>
      <c r="L70" s="250"/>
      <c r="M70" s="251"/>
      <c r="N70" s="251"/>
      <c r="O70" s="251"/>
      <c r="P70" s="251"/>
      <c r="Q70" s="251"/>
      <c r="R70" s="251"/>
      <c r="S70" s="251"/>
    </row>
    <row r="71" spans="1:19" ht="12.75" x14ac:dyDescent="0.2">
      <c r="A71" s="248"/>
      <c r="B71" s="248"/>
      <c r="C71" s="249"/>
      <c r="D71" s="249"/>
      <c r="E71" s="249"/>
      <c r="F71" s="249"/>
      <c r="G71" s="249"/>
      <c r="H71" s="127"/>
      <c r="I71" s="250"/>
      <c r="J71" s="250"/>
      <c r="K71" s="250"/>
      <c r="L71" s="250"/>
      <c r="M71" s="251"/>
      <c r="N71" s="251"/>
      <c r="O71" s="251"/>
      <c r="P71" s="251"/>
      <c r="Q71" s="251"/>
      <c r="R71" s="251"/>
      <c r="S71" s="251"/>
    </row>
    <row r="72" spans="1:19" ht="12.75" x14ac:dyDescent="0.2">
      <c r="A72" s="248"/>
      <c r="B72" s="248"/>
      <c r="C72" s="249"/>
      <c r="D72" s="249"/>
      <c r="E72" s="249"/>
      <c r="F72" s="249"/>
      <c r="G72" s="249"/>
      <c r="H72" s="127"/>
      <c r="I72" s="250"/>
      <c r="J72" s="250"/>
      <c r="K72" s="250"/>
      <c r="L72" s="250"/>
      <c r="M72" s="251"/>
      <c r="N72" s="251"/>
      <c r="O72" s="251"/>
      <c r="P72" s="251"/>
      <c r="Q72" s="251"/>
      <c r="R72" s="251"/>
      <c r="S72" s="251"/>
    </row>
    <row r="73" spans="1:19" ht="12.75" x14ac:dyDescent="0.2">
      <c r="A73" s="248"/>
      <c r="B73" s="248"/>
      <c r="C73" s="249"/>
      <c r="D73" s="249"/>
      <c r="E73" s="249"/>
      <c r="F73" s="249"/>
      <c r="G73" s="249"/>
      <c r="H73" s="127"/>
      <c r="I73" s="250"/>
      <c r="J73" s="250"/>
      <c r="K73" s="250"/>
      <c r="L73" s="250"/>
      <c r="M73" s="251"/>
      <c r="N73" s="251"/>
      <c r="O73" s="251"/>
      <c r="P73" s="251"/>
      <c r="Q73" s="251"/>
      <c r="R73" s="251"/>
      <c r="S73" s="251"/>
    </row>
    <row r="74" spans="1:19" ht="12.75" x14ac:dyDescent="0.2">
      <c r="A74" s="248"/>
      <c r="B74" s="248"/>
      <c r="C74" s="249"/>
      <c r="D74" s="249"/>
      <c r="E74" s="249"/>
      <c r="F74" s="249"/>
      <c r="G74" s="249"/>
      <c r="H74" s="127"/>
      <c r="I74" s="250"/>
      <c r="J74" s="250"/>
      <c r="K74" s="250"/>
      <c r="L74" s="250"/>
      <c r="M74" s="251"/>
      <c r="N74" s="251"/>
      <c r="O74" s="251"/>
      <c r="P74" s="251"/>
      <c r="Q74" s="251"/>
      <c r="R74" s="251"/>
      <c r="S74" s="251"/>
    </row>
    <row r="75" spans="1:19" ht="12.75" x14ac:dyDescent="0.2">
      <c r="A75" s="248"/>
      <c r="B75" s="248"/>
      <c r="C75" s="249"/>
      <c r="D75" s="249"/>
      <c r="E75" s="249"/>
      <c r="F75" s="249"/>
      <c r="G75" s="249"/>
      <c r="H75" s="127"/>
      <c r="I75" s="250"/>
      <c r="J75" s="250"/>
      <c r="K75" s="250"/>
      <c r="L75" s="250"/>
      <c r="M75" s="251"/>
      <c r="N75" s="251"/>
      <c r="O75" s="251"/>
      <c r="P75" s="251"/>
      <c r="Q75" s="251"/>
      <c r="R75" s="251"/>
      <c r="S75" s="251"/>
    </row>
    <row r="76" spans="1:19" ht="12.75" x14ac:dyDescent="0.2">
      <c r="A76" s="248"/>
      <c r="B76" s="248"/>
      <c r="C76" s="249"/>
      <c r="D76" s="249"/>
      <c r="E76" s="249"/>
      <c r="F76" s="249"/>
      <c r="G76" s="249"/>
      <c r="H76" s="127"/>
      <c r="I76" s="250"/>
      <c r="J76" s="250"/>
      <c r="K76" s="250"/>
      <c r="L76" s="250"/>
      <c r="M76" s="251"/>
      <c r="N76" s="251"/>
      <c r="O76" s="251"/>
      <c r="P76" s="251"/>
      <c r="Q76" s="251"/>
      <c r="R76" s="251"/>
      <c r="S76" s="251"/>
    </row>
    <row r="77" spans="1:19" ht="12.75" x14ac:dyDescent="0.2">
      <c r="A77" s="248"/>
      <c r="B77" s="248"/>
      <c r="C77" s="249"/>
      <c r="D77" s="249"/>
      <c r="E77" s="249"/>
      <c r="F77" s="249"/>
      <c r="G77" s="249"/>
      <c r="H77" s="127"/>
      <c r="I77" s="250"/>
      <c r="J77" s="250"/>
      <c r="K77" s="250"/>
      <c r="L77" s="250"/>
      <c r="M77" s="251"/>
      <c r="N77" s="251"/>
      <c r="O77" s="251"/>
      <c r="P77" s="251"/>
      <c r="Q77" s="251"/>
      <c r="R77" s="251"/>
      <c r="S77" s="251"/>
    </row>
    <row r="78" spans="1:19" ht="12.75" x14ac:dyDescent="0.2">
      <c r="A78" s="256"/>
      <c r="B78" s="256"/>
      <c r="C78" s="257"/>
      <c r="D78" s="257"/>
      <c r="E78" s="257"/>
      <c r="F78" s="257"/>
      <c r="G78" s="257"/>
      <c r="H78" s="129"/>
      <c r="I78" s="258"/>
      <c r="J78" s="258"/>
      <c r="K78" s="258"/>
      <c r="L78" s="258"/>
      <c r="M78" s="259"/>
      <c r="N78" s="259"/>
      <c r="O78" s="259"/>
      <c r="P78" s="259"/>
      <c r="Q78" s="259"/>
      <c r="R78" s="259"/>
      <c r="S78" s="259"/>
    </row>
    <row r="79" spans="1:19" ht="12.75" hidden="1" customHeight="1" x14ac:dyDescent="0.2">
      <c r="A79" s="262"/>
      <c r="B79" s="262"/>
      <c r="C79" s="263"/>
      <c r="D79" s="263"/>
      <c r="E79" s="263"/>
      <c r="F79" s="263"/>
      <c r="G79" s="263"/>
      <c r="H79" s="263"/>
      <c r="I79" s="130"/>
      <c r="J79" s="131"/>
      <c r="K79" s="132"/>
      <c r="L79" s="264"/>
      <c r="M79" s="264"/>
      <c r="N79" s="264"/>
      <c r="O79" s="264"/>
      <c r="P79" s="264"/>
      <c r="Q79" s="264"/>
      <c r="R79" s="264"/>
      <c r="S79" s="264"/>
    </row>
    <row r="80" spans="1:19" ht="12.75" hidden="1" customHeight="1" x14ac:dyDescent="0.2">
      <c r="A80" s="260"/>
      <c r="B80" s="260"/>
      <c r="C80" s="250"/>
      <c r="D80" s="250"/>
      <c r="E80" s="250"/>
      <c r="F80" s="250"/>
      <c r="G80" s="250"/>
      <c r="H80" s="250"/>
      <c r="I80" s="133"/>
      <c r="J80" s="134"/>
      <c r="K80" s="135"/>
      <c r="L80" s="261"/>
      <c r="M80" s="261"/>
      <c r="N80" s="261"/>
      <c r="O80" s="261"/>
      <c r="P80" s="261"/>
      <c r="Q80" s="261"/>
      <c r="R80" s="261"/>
      <c r="S80" s="261"/>
    </row>
    <row r="81" spans="1:19" ht="12.75" hidden="1" customHeight="1" x14ac:dyDescent="0.2">
      <c r="A81" s="260"/>
      <c r="B81" s="260"/>
      <c r="C81" s="250"/>
      <c r="D81" s="250"/>
      <c r="E81" s="250"/>
      <c r="F81" s="250"/>
      <c r="G81" s="250"/>
      <c r="H81" s="250"/>
      <c r="I81" s="133"/>
      <c r="J81" s="134"/>
      <c r="K81" s="135"/>
      <c r="L81" s="261"/>
      <c r="M81" s="261"/>
      <c r="N81" s="261"/>
      <c r="O81" s="261"/>
      <c r="P81" s="261"/>
      <c r="Q81" s="261"/>
      <c r="R81" s="261"/>
      <c r="S81" s="261"/>
    </row>
    <row r="82" spans="1:19" ht="12.75" hidden="1" customHeight="1" x14ac:dyDescent="0.2">
      <c r="A82" s="260"/>
      <c r="B82" s="260"/>
      <c r="C82" s="250"/>
      <c r="D82" s="250"/>
      <c r="E82" s="250"/>
      <c r="F82" s="250"/>
      <c r="G82" s="250"/>
      <c r="H82" s="250"/>
      <c r="I82" s="133"/>
      <c r="J82" s="134"/>
      <c r="K82" s="135"/>
      <c r="L82" s="261"/>
      <c r="M82" s="261"/>
      <c r="N82" s="261"/>
      <c r="O82" s="261"/>
      <c r="P82" s="261"/>
      <c r="Q82" s="261"/>
      <c r="R82" s="261"/>
      <c r="S82" s="261"/>
    </row>
    <row r="83" spans="1:19" ht="12.75" hidden="1" customHeight="1" x14ac:dyDescent="0.2">
      <c r="A83" s="260"/>
      <c r="B83" s="260"/>
      <c r="C83" s="250"/>
      <c r="D83" s="250"/>
      <c r="E83" s="250"/>
      <c r="F83" s="250"/>
      <c r="G83" s="250"/>
      <c r="H83" s="250"/>
      <c r="I83" s="133"/>
      <c r="J83" s="134"/>
      <c r="K83" s="135"/>
      <c r="L83" s="261"/>
      <c r="M83" s="261"/>
      <c r="N83" s="261"/>
      <c r="O83" s="261"/>
      <c r="P83" s="261"/>
      <c r="Q83" s="261"/>
      <c r="R83" s="261"/>
      <c r="S83" s="261"/>
    </row>
    <row r="84" spans="1:19" ht="12.75" hidden="1" customHeight="1" x14ac:dyDescent="0.2">
      <c r="A84" s="2" t="s">
        <v>109</v>
      </c>
      <c r="B84" s="2"/>
      <c r="C84" s="2"/>
      <c r="D84" s="2"/>
      <c r="E84" s="2"/>
      <c r="F84" s="2"/>
      <c r="G84" s="2"/>
      <c r="Q84" s="2"/>
      <c r="R84" s="2"/>
      <c r="S84" s="2"/>
    </row>
    <row r="85" spans="1:19" s="33" customFormat="1" ht="12.75" x14ac:dyDescent="0.2">
      <c r="A85" s="1" t="s">
        <v>109</v>
      </c>
      <c r="B85" s="1"/>
      <c r="C85" s="1"/>
      <c r="D85" s="1"/>
      <c r="E85" s="1"/>
      <c r="F85" s="1"/>
      <c r="G85" s="1"/>
      <c r="H85" s="2"/>
      <c r="I85" s="2"/>
      <c r="J85" s="2"/>
      <c r="K85" s="2"/>
      <c r="L85" s="2"/>
      <c r="M85" s="2"/>
      <c r="N85" s="2"/>
      <c r="O85" s="2"/>
      <c r="P85" s="2"/>
      <c r="Q85" s="1"/>
      <c r="R85" s="1"/>
      <c r="S85" s="1"/>
    </row>
    <row r="86" spans="1:19" ht="304.5" hidden="1" x14ac:dyDescent="0.2">
      <c r="A86" s="136" t="s">
        <v>110</v>
      </c>
      <c r="B86" s="136"/>
      <c r="C86" s="136"/>
      <c r="D86" s="136"/>
      <c r="E86" s="136"/>
      <c r="F86" s="136"/>
      <c r="G86" s="136"/>
      <c r="H86" s="136"/>
      <c r="I86" s="136"/>
      <c r="J86" s="136"/>
      <c r="K86" s="136"/>
      <c r="L86" s="136"/>
      <c r="M86" s="136"/>
      <c r="N86" s="136"/>
      <c r="O86" s="136"/>
      <c r="P86" s="136"/>
      <c r="Q86" s="136"/>
      <c r="R86" s="136"/>
      <c r="S86" s="136"/>
    </row>
    <row r="87" spans="1:19" ht="12.75" customHeight="1" x14ac:dyDescent="0.2">
      <c r="A87" s="265" t="s">
        <v>111</v>
      </c>
      <c r="B87" s="265"/>
      <c r="C87" s="265"/>
      <c r="D87" s="265"/>
      <c r="E87" s="265"/>
      <c r="F87" s="265"/>
      <c r="G87" s="265"/>
      <c r="H87" s="265"/>
      <c r="I87" s="265"/>
      <c r="J87" s="265"/>
      <c r="K87" s="265"/>
      <c r="L87" s="265"/>
      <c r="M87" s="265"/>
      <c r="N87" s="265"/>
      <c r="O87" s="265"/>
      <c r="P87" s="265"/>
      <c r="Q87" s="265"/>
      <c r="R87" s="265"/>
      <c r="S87" s="265"/>
    </row>
    <row r="88" spans="1:19" ht="21" customHeight="1" x14ac:dyDescent="0.2">
      <c r="A88" s="265" t="s">
        <v>112</v>
      </c>
      <c r="B88" s="265"/>
      <c r="C88" s="265"/>
      <c r="D88" s="265"/>
      <c r="E88" s="265"/>
      <c r="F88" s="265"/>
      <c r="G88" s="265"/>
      <c r="H88" s="265"/>
      <c r="I88" s="265"/>
      <c r="J88" s="265"/>
      <c r="K88" s="265"/>
      <c r="L88" s="265"/>
      <c r="M88" s="265"/>
      <c r="N88" s="265"/>
      <c r="O88" s="265"/>
      <c r="P88" s="265"/>
      <c r="Q88" s="265"/>
      <c r="R88" s="265"/>
      <c r="S88" s="265"/>
    </row>
    <row r="89" spans="1:19" ht="12.75" x14ac:dyDescent="0.2">
      <c r="A89" s="2" t="s">
        <v>113</v>
      </c>
      <c r="B89" s="2"/>
      <c r="C89" s="2"/>
      <c r="D89" s="2"/>
      <c r="E89" s="2"/>
      <c r="F89" s="2"/>
      <c r="G89" s="2"/>
      <c r="Q89" s="2"/>
      <c r="R89" s="2"/>
      <c r="S89" s="2"/>
    </row>
    <row r="90" spans="1:19" s="33" customFormat="1" ht="11.25" customHeight="1" x14ac:dyDescent="0.2">
      <c r="A90" s="137" t="s">
        <v>114</v>
      </c>
      <c r="B90" s="265" t="s">
        <v>115</v>
      </c>
      <c r="C90" s="265"/>
      <c r="D90" s="265"/>
      <c r="E90" s="265"/>
      <c r="F90" s="265"/>
      <c r="G90" s="265"/>
      <c r="H90" s="265"/>
      <c r="I90" s="265"/>
      <c r="J90" s="265"/>
      <c r="K90" s="265"/>
      <c r="L90" s="138" t="s">
        <v>116</v>
      </c>
      <c r="M90" s="265" t="s">
        <v>117</v>
      </c>
      <c r="N90" s="265"/>
      <c r="O90" s="265"/>
      <c r="P90" s="265"/>
      <c r="Q90" s="265"/>
      <c r="R90" s="265"/>
      <c r="S90" s="265"/>
    </row>
    <row r="91" spans="1:19" ht="11.25" customHeight="1" x14ac:dyDescent="0.2">
      <c r="A91" s="137"/>
      <c r="B91" s="265"/>
      <c r="C91" s="265"/>
      <c r="D91" s="265"/>
      <c r="E91" s="265"/>
      <c r="F91" s="265"/>
      <c r="G91" s="265"/>
      <c r="H91" s="265"/>
      <c r="I91" s="265"/>
      <c r="J91" s="265"/>
      <c r="K91" s="265"/>
      <c r="L91" s="139"/>
      <c r="M91" s="265"/>
      <c r="N91" s="265"/>
      <c r="O91" s="265"/>
      <c r="P91" s="265"/>
      <c r="Q91" s="265"/>
      <c r="R91" s="265"/>
      <c r="S91" s="265"/>
    </row>
    <row r="92" spans="1:19" ht="12.75" customHeight="1" x14ac:dyDescent="0.2">
      <c r="A92" s="137" t="s">
        <v>118</v>
      </c>
      <c r="B92" s="265" t="s">
        <v>119</v>
      </c>
      <c r="C92" s="265"/>
      <c r="D92" s="265"/>
      <c r="E92" s="265"/>
      <c r="F92" s="265"/>
      <c r="G92" s="265"/>
      <c r="H92" s="265"/>
      <c r="I92" s="265"/>
      <c r="J92" s="265"/>
      <c r="K92" s="265"/>
      <c r="M92" s="265"/>
      <c r="N92" s="265"/>
      <c r="O92" s="265"/>
      <c r="P92" s="265"/>
      <c r="Q92" s="265"/>
      <c r="R92" s="265"/>
      <c r="S92" s="265"/>
    </row>
    <row r="93" spans="1:19" ht="11.25" customHeight="1" x14ac:dyDescent="0.2">
      <c r="A93" s="137" t="s">
        <v>120</v>
      </c>
      <c r="B93" s="265" t="s">
        <v>121</v>
      </c>
      <c r="C93" s="265"/>
      <c r="D93" s="265"/>
      <c r="E93" s="265"/>
      <c r="F93" s="265"/>
      <c r="G93" s="265"/>
      <c r="H93" s="265"/>
      <c r="I93" s="265"/>
      <c r="J93" s="265"/>
      <c r="K93" s="265"/>
      <c r="L93" s="139" t="s">
        <v>122</v>
      </c>
      <c r="M93" s="265" t="s">
        <v>123</v>
      </c>
      <c r="N93" s="265"/>
      <c r="O93" s="265"/>
      <c r="P93" s="265"/>
      <c r="Q93" s="265"/>
      <c r="R93" s="265"/>
      <c r="S93" s="265"/>
    </row>
    <row r="94" spans="1:19" ht="11.25" customHeight="1" x14ac:dyDescent="0.2">
      <c r="A94" s="137" t="s">
        <v>124</v>
      </c>
      <c r="B94" s="265" t="s">
        <v>125</v>
      </c>
      <c r="C94" s="265"/>
      <c r="D94" s="265"/>
      <c r="E94" s="265"/>
      <c r="F94" s="265"/>
      <c r="G94" s="265"/>
      <c r="H94" s="265"/>
      <c r="I94" s="265"/>
      <c r="J94" s="265"/>
      <c r="K94" s="265"/>
      <c r="L94" s="139"/>
      <c r="M94" s="140"/>
      <c r="N94" s="140"/>
      <c r="O94" s="140"/>
      <c r="P94" s="140"/>
      <c r="Q94" s="140"/>
      <c r="R94" s="140"/>
      <c r="S94" s="140"/>
    </row>
  </sheetData>
  <sheetProtection password="C486" sheet="1" selectLockedCells="1"/>
  <mergeCells count="257">
    <mergeCell ref="B90:K91"/>
    <mergeCell ref="M90:S92"/>
    <mergeCell ref="B92:K92"/>
    <mergeCell ref="B93:K93"/>
    <mergeCell ref="M93:S93"/>
    <mergeCell ref="B94:K94"/>
    <mergeCell ref="A83:B83"/>
    <mergeCell ref="C83:H83"/>
    <mergeCell ref="L83:M83"/>
    <mergeCell ref="N83:S83"/>
    <mergeCell ref="A87:S87"/>
    <mergeCell ref="A88:S88"/>
    <mergeCell ref="A81:B81"/>
    <mergeCell ref="C81:H81"/>
    <mergeCell ref="L81:M81"/>
    <mergeCell ref="N81:S81"/>
    <mergeCell ref="A82:B82"/>
    <mergeCell ref="C82:H82"/>
    <mergeCell ref="L82:M82"/>
    <mergeCell ref="N82:S82"/>
    <mergeCell ref="A79:B79"/>
    <mergeCell ref="C79:H79"/>
    <mergeCell ref="L79:M79"/>
    <mergeCell ref="N79:S79"/>
    <mergeCell ref="A80:B80"/>
    <mergeCell ref="C80:H80"/>
    <mergeCell ref="L80:M80"/>
    <mergeCell ref="N80:S80"/>
    <mergeCell ref="A77:B77"/>
    <mergeCell ref="C77:G77"/>
    <mergeCell ref="I77:L77"/>
    <mergeCell ref="M77:S77"/>
    <mergeCell ref="A78:B78"/>
    <mergeCell ref="C78:G78"/>
    <mergeCell ref="I78:L78"/>
    <mergeCell ref="M78:S78"/>
    <mergeCell ref="A75:B75"/>
    <mergeCell ref="C75:G75"/>
    <mergeCell ref="I75:L75"/>
    <mergeCell ref="M75:S75"/>
    <mergeCell ref="A76:B76"/>
    <mergeCell ref="C76:G76"/>
    <mergeCell ref="I76:L76"/>
    <mergeCell ref="M76:S76"/>
    <mergeCell ref="A73:B73"/>
    <mergeCell ref="C73:G73"/>
    <mergeCell ref="I73:L73"/>
    <mergeCell ref="M73:S73"/>
    <mergeCell ref="A74:B74"/>
    <mergeCell ref="C74:G74"/>
    <mergeCell ref="I74:L74"/>
    <mergeCell ref="M74:S74"/>
    <mergeCell ref="A71:B71"/>
    <mergeCell ref="C71:G71"/>
    <mergeCell ref="I71:L71"/>
    <mergeCell ref="M71:S71"/>
    <mergeCell ref="A72:B72"/>
    <mergeCell ref="C72:G72"/>
    <mergeCell ref="I72:L72"/>
    <mergeCell ref="M72:S72"/>
    <mergeCell ref="A69:B69"/>
    <mergeCell ref="C69:G69"/>
    <mergeCell ref="I69:L69"/>
    <mergeCell ref="M69:S69"/>
    <mergeCell ref="A70:B70"/>
    <mergeCell ref="C70:G70"/>
    <mergeCell ref="I70:L70"/>
    <mergeCell ref="M70:S70"/>
    <mergeCell ref="A67:B67"/>
    <mergeCell ref="C67:G67"/>
    <mergeCell ref="I67:L67"/>
    <mergeCell ref="M67:S67"/>
    <mergeCell ref="A68:B68"/>
    <mergeCell ref="C68:G68"/>
    <mergeCell ref="I68:L68"/>
    <mergeCell ref="M68:S68"/>
    <mergeCell ref="C64:G64"/>
    <mergeCell ref="I64:K64"/>
    <mergeCell ref="O64:P64"/>
    <mergeCell ref="A65:G65"/>
    <mergeCell ref="I65:K65"/>
    <mergeCell ref="O65:P65"/>
    <mergeCell ref="C62:G62"/>
    <mergeCell ref="I62:K62"/>
    <mergeCell ref="O62:P62"/>
    <mergeCell ref="C63:G63"/>
    <mergeCell ref="I63:K63"/>
    <mergeCell ref="O63:P63"/>
    <mergeCell ref="C60:G60"/>
    <mergeCell ref="I60:K60"/>
    <mergeCell ref="O60:P60"/>
    <mergeCell ref="C61:G61"/>
    <mergeCell ref="I61:K61"/>
    <mergeCell ref="O61:P61"/>
    <mergeCell ref="C58:G58"/>
    <mergeCell ref="I58:K58"/>
    <mergeCell ref="O58:P58"/>
    <mergeCell ref="C59:G59"/>
    <mergeCell ref="I59:K59"/>
    <mergeCell ref="O59:P59"/>
    <mergeCell ref="C56:G56"/>
    <mergeCell ref="I56:K56"/>
    <mergeCell ref="O56:P56"/>
    <mergeCell ref="C57:G57"/>
    <mergeCell ref="I57:K57"/>
    <mergeCell ref="O57:P57"/>
    <mergeCell ref="C54:G54"/>
    <mergeCell ref="I54:K54"/>
    <mergeCell ref="O54:P54"/>
    <mergeCell ref="C55:G55"/>
    <mergeCell ref="I55:K55"/>
    <mergeCell ref="O55:P55"/>
    <mergeCell ref="C52:G52"/>
    <mergeCell ref="I52:K52"/>
    <mergeCell ref="O52:P52"/>
    <mergeCell ref="C53:G53"/>
    <mergeCell ref="I53:K53"/>
    <mergeCell ref="O53:P53"/>
    <mergeCell ref="C50:G50"/>
    <mergeCell ref="I50:K50"/>
    <mergeCell ref="O50:P50"/>
    <mergeCell ref="C51:G51"/>
    <mergeCell ref="I51:K51"/>
    <mergeCell ref="O51:P51"/>
    <mergeCell ref="L47:M47"/>
    <mergeCell ref="O47:P48"/>
    <mergeCell ref="R47:R48"/>
    <mergeCell ref="C49:G49"/>
    <mergeCell ref="I49:K49"/>
    <mergeCell ref="O49:P49"/>
    <mergeCell ref="A45:F45"/>
    <mergeCell ref="G45:I45"/>
    <mergeCell ref="J45:L45"/>
    <mergeCell ref="M45:S45"/>
    <mergeCell ref="C46:G48"/>
    <mergeCell ref="H46:M46"/>
    <mergeCell ref="N46:P46"/>
    <mergeCell ref="Q46:Q48"/>
    <mergeCell ref="S46:S48"/>
    <mergeCell ref="I47:K48"/>
    <mergeCell ref="A43:I43"/>
    <mergeCell ref="J43:M43"/>
    <mergeCell ref="O43:P43"/>
    <mergeCell ref="Q43:S43"/>
    <mergeCell ref="A44:L44"/>
    <mergeCell ref="M44:S44"/>
    <mergeCell ref="A39:E39"/>
    <mergeCell ref="H39:I39"/>
    <mergeCell ref="K39:M39"/>
    <mergeCell ref="A40:E40"/>
    <mergeCell ref="H40:I40"/>
    <mergeCell ref="K40:M40"/>
    <mergeCell ref="S35:S37"/>
    <mergeCell ref="A36:F36"/>
    <mergeCell ref="H36:I36"/>
    <mergeCell ref="A37:F37"/>
    <mergeCell ref="H37:I37"/>
    <mergeCell ref="A38:E38"/>
    <mergeCell ref="H38:I38"/>
    <mergeCell ref="K38:N38"/>
    <mergeCell ref="A33:G33"/>
    <mergeCell ref="H33:I33"/>
    <mergeCell ref="A34:I34"/>
    <mergeCell ref="K34:R34"/>
    <mergeCell ref="A35:E35"/>
    <mergeCell ref="K35:R37"/>
    <mergeCell ref="H31:I31"/>
    <mergeCell ref="K31:P31"/>
    <mergeCell ref="R31:S31"/>
    <mergeCell ref="H32:I32"/>
    <mergeCell ref="K32:P33"/>
    <mergeCell ref="Q32:Q33"/>
    <mergeCell ref="R32:S33"/>
    <mergeCell ref="D28:E28"/>
    <mergeCell ref="H28:I28"/>
    <mergeCell ref="K28:P28"/>
    <mergeCell ref="R28:S28"/>
    <mergeCell ref="D29:E29"/>
    <mergeCell ref="H29:I29"/>
    <mergeCell ref="K29:P30"/>
    <mergeCell ref="Q29:Q30"/>
    <mergeCell ref="R29:S30"/>
    <mergeCell ref="H30:I30"/>
    <mergeCell ref="D24:E24"/>
    <mergeCell ref="H24:I24"/>
    <mergeCell ref="D25:E25"/>
    <mergeCell ref="H25:I25"/>
    <mergeCell ref="K25:R27"/>
    <mergeCell ref="S25:S27"/>
    <mergeCell ref="D26:E26"/>
    <mergeCell ref="H26:I26"/>
    <mergeCell ref="D27:E27"/>
    <mergeCell ref="H27:I27"/>
    <mergeCell ref="D22:E22"/>
    <mergeCell ref="H22:I22"/>
    <mergeCell ref="K22:S22"/>
    <mergeCell ref="D23:E23"/>
    <mergeCell ref="H23:I23"/>
    <mergeCell ref="K23:S23"/>
    <mergeCell ref="P19:Q19"/>
    <mergeCell ref="R19:S19"/>
    <mergeCell ref="K20:S20"/>
    <mergeCell ref="D21:E21"/>
    <mergeCell ref="H21:I21"/>
    <mergeCell ref="K21:S21"/>
    <mergeCell ref="A15:C15"/>
    <mergeCell ref="D15:I16"/>
    <mergeCell ref="L15:S15"/>
    <mergeCell ref="A16:B16"/>
    <mergeCell ref="K16:L17"/>
    <mergeCell ref="M16:O16"/>
    <mergeCell ref="P16:Q16"/>
    <mergeCell ref="R16:S16"/>
    <mergeCell ref="A17:B17"/>
    <mergeCell ref="D17:I19"/>
    <mergeCell ref="M17:O17"/>
    <mergeCell ref="P17:Q17"/>
    <mergeCell ref="R17:S17"/>
    <mergeCell ref="A18:B18"/>
    <mergeCell ref="K18:L19"/>
    <mergeCell ref="N18:O18"/>
    <mergeCell ref="P18:Q18"/>
    <mergeCell ref="R18:S18"/>
    <mergeCell ref="A19:B19"/>
    <mergeCell ref="N19:O19"/>
    <mergeCell ref="L11:S11"/>
    <mergeCell ref="L12:S12"/>
    <mergeCell ref="A13:B14"/>
    <mergeCell ref="C13:F14"/>
    <mergeCell ref="G13:G14"/>
    <mergeCell ref="H13:I14"/>
    <mergeCell ref="L14:S14"/>
    <mergeCell ref="A8:I10"/>
    <mergeCell ref="L8:S8"/>
    <mergeCell ref="L9:S9"/>
    <mergeCell ref="L10:S10"/>
    <mergeCell ref="A11:A12"/>
    <mergeCell ref="B11:D12"/>
    <mergeCell ref="E11:F12"/>
    <mergeCell ref="G11:G12"/>
    <mergeCell ref="H11:H12"/>
    <mergeCell ref="I11:I12"/>
    <mergeCell ref="A5:B6"/>
    <mergeCell ref="C5:I6"/>
    <mergeCell ref="L5:S5"/>
    <mergeCell ref="L6:S6"/>
    <mergeCell ref="A7:I7"/>
    <mergeCell ref="L7:S7"/>
    <mergeCell ref="A1:B2"/>
    <mergeCell ref="C1:I2"/>
    <mergeCell ref="K1:P2"/>
    <mergeCell ref="Q1:Q2"/>
    <mergeCell ref="R1:S2"/>
    <mergeCell ref="A3:B4"/>
    <mergeCell ref="C3:I4"/>
    <mergeCell ref="L3:S3"/>
    <mergeCell ref="L4:S4"/>
  </mergeCells>
  <dataValidations count="10">
    <dataValidation type="date" allowBlank="1" showErrorMessage="1" errorTitle="DATE Field" error="Please input a date in this field" sqref="A68:B83">
      <formula1>36892</formula1>
      <formula2>402498</formula2>
    </dataValidation>
    <dataValidation type="whole" operator="lessThan" allowBlank="1" showErrorMessage="1" sqref="A22:A29">
      <formula1>100</formula1>
      <formula2>0</formula2>
    </dataValidation>
    <dataValidation type="whole" operator="lessThan" allowBlank="1" showErrorMessage="1" sqref="D22:E22 D23:D29 E29">
      <formula1>100000</formula1>
      <formula2>0</formula2>
    </dataValidation>
    <dataValidation type="whole" operator="lessThan" allowBlank="1" showErrorMessage="1" sqref="I11">
      <formula1>1000000</formula1>
      <formula2>0</formula2>
    </dataValidation>
    <dataValidation allowBlank="1" showErrorMessage="1" errorTitle="DATE Field" error="Please input a date in this field" sqref="A49:A65 B65">
      <formula1>0</formula1>
      <formula2>0</formula2>
    </dataValidation>
    <dataValidation type="whole" operator="lessThan" allowBlank="1" showErrorMessage="1" errorTitle="Error" error="Reference must be 6 numbers" sqref="G22:G29">
      <formula1>100000</formula1>
      <formula2>0</formula2>
    </dataValidation>
    <dataValidation type="whole" operator="lessThan" allowBlank="1" showErrorMessage="1" errorTitle="Error" error="Project must be six numbers" sqref="F22:F29">
      <formula1>1000000</formula1>
      <formula2>0</formula2>
    </dataValidation>
    <dataValidation type="whole" operator="lessThan" allowBlank="1" showErrorMessage="1" errorTitle="Error" error="Department must be 5 numbers" sqref="B22:B29">
      <formula1>100000</formula1>
      <formula2>0</formula2>
    </dataValidation>
    <dataValidation allowBlank="1" showErrorMessage="1" errorTitle="Error" error="Subcode must be 4 numbers" sqref="C22:C29">
      <formula1>0</formula1>
      <formula2>0</formula2>
    </dataValidation>
    <dataValidation allowBlank="1" showErrorMessage="1" errorTitle="Social Security Number" error="Social Security Number must be nine digits" sqref="C5:I6">
      <formula1>0</formula1>
      <formula2>0</formula2>
    </dataValidation>
  </dataValidations>
  <printOptions horizontalCentered="1" verticalCentered="1"/>
  <pageMargins left="0.19027777777777777" right="0.17986111111111111" top="0.57986111111111105" bottom="0.24027777777777778" header="0.2298611111111111" footer="0.1701388888888889"/>
  <pageSetup firstPageNumber="0" orientation="landscape" r:id="rId1"/>
  <headerFooter alignWithMargins="0">
    <oddHeader>&amp;C&amp;"Arial,Bold"&amp;16Travel and Business Expense Form</oddHeader>
    <oddFooter>&amp;RForm 0060</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Prof.Stud.Assn., Graduate</dc:creator>
  <cp:lastModifiedBy>Beach, Kellie M</cp:lastModifiedBy>
  <cp:lastPrinted>2014-11-21T19:01:40Z</cp:lastPrinted>
  <dcterms:created xsi:type="dcterms:W3CDTF">2013-08-12T18:25:33Z</dcterms:created>
  <dcterms:modified xsi:type="dcterms:W3CDTF">2015-09-09T20:38:30Z</dcterms:modified>
</cp:coreProperties>
</file>